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N150" i="1"/>
  <c r="N149"/>
  <c r="N144"/>
  <c r="N139"/>
  <c r="N138"/>
  <c r="N137"/>
  <c r="N136"/>
  <c r="N135"/>
  <c r="N134"/>
  <c r="N129"/>
  <c r="N124"/>
  <c r="N123"/>
  <c r="N118"/>
  <c r="N117"/>
  <c r="N116"/>
  <c r="N92"/>
  <c r="N91"/>
  <c r="N90"/>
  <c r="N83"/>
  <c r="N82"/>
  <c r="N81"/>
  <c r="N76"/>
  <c r="N75"/>
  <c r="N74"/>
  <c r="N72"/>
  <c r="N71"/>
  <c r="N70"/>
  <c r="N69"/>
  <c r="N68"/>
  <c r="N67"/>
  <c r="N66"/>
  <c r="N65"/>
  <c r="N59"/>
  <c r="N58"/>
  <c r="N51"/>
  <c r="N44"/>
  <c r="N43"/>
  <c r="N42"/>
  <c r="N41"/>
  <c r="N40"/>
  <c r="N39"/>
  <c r="N34"/>
  <c r="N29"/>
  <c r="N21"/>
  <c r="N20"/>
  <c r="N19"/>
  <c r="N18"/>
  <c r="N17"/>
  <c r="N16"/>
  <c r="N15"/>
  <c r="N14"/>
  <c r="N13"/>
  <c r="N12"/>
  <c r="N7"/>
  <c r="N6"/>
</calcChain>
</file>

<file path=xl/sharedStrings.xml><?xml version="1.0" encoding="utf-8"?>
<sst xmlns="http://schemas.openxmlformats.org/spreadsheetml/2006/main" count="522" uniqueCount="179">
  <si>
    <t>SAN PEDRO</t>
  </si>
  <si>
    <t>LISTADO DE INSTRUCTORES 2015</t>
  </si>
  <si>
    <t>Familia Profesional:</t>
  </si>
  <si>
    <t>Actividades agropecuarias</t>
  </si>
  <si>
    <t>Código 
del curso:</t>
  </si>
  <si>
    <t>Nombre del curso o cargo</t>
  </si>
  <si>
    <t>Apellido y Nombres</t>
  </si>
  <si>
    <t>Nº de Documento</t>
  </si>
  <si>
    <t>1
Cert de FI</t>
  </si>
  <si>
    <t>2 
Nivel est.</t>
  </si>
  <si>
    <t>3
Cap.FP</t>
  </si>
  <si>
    <t>4
Des.Esp</t>
  </si>
  <si>
    <t>5
Cap.Esp.</t>
  </si>
  <si>
    <t>6
Antig.doc</t>
  </si>
  <si>
    <t>7
Antig.FP</t>
  </si>
  <si>
    <t>8
Calif.anual</t>
  </si>
  <si>
    <t>9
Punt.dom</t>
  </si>
  <si>
    <t>Punt. 
Total</t>
  </si>
  <si>
    <t>00.0.24</t>
  </si>
  <si>
    <t>Jardinero</t>
  </si>
  <si>
    <t>BEROLA Joaquin Jesus</t>
  </si>
  <si>
    <t>FRAGA, Nelida Susana</t>
  </si>
  <si>
    <t>Administración y comercialización</t>
  </si>
  <si>
    <t>02.0.01</t>
  </si>
  <si>
    <t>Auxiliar Administrativo</t>
  </si>
  <si>
    <t>REYES, Mónica</t>
  </si>
  <si>
    <t>02.0.02</t>
  </si>
  <si>
    <t>Auxiliar Contable</t>
  </si>
  <si>
    <t>REY, María de las Mercedes*</t>
  </si>
  <si>
    <t>02.0.05</t>
  </si>
  <si>
    <t>Administración de Pymes</t>
  </si>
  <si>
    <t>02.0.09</t>
  </si>
  <si>
    <t>Capacitación en Ventas</t>
  </si>
  <si>
    <t>02.0.11</t>
  </si>
  <si>
    <t>Liquidación de impuestos</t>
  </si>
  <si>
    <t>02.0.12</t>
  </si>
  <si>
    <t>Liquidación Sueldos y Jornales</t>
  </si>
  <si>
    <t>02.0.14</t>
  </si>
  <si>
    <t>Práctico Contable</t>
  </si>
  <si>
    <t>02.0.16</t>
  </si>
  <si>
    <t>Relaciones Públicas</t>
  </si>
  <si>
    <t>02.9.18</t>
  </si>
  <si>
    <t>Asistente de Estudio Jurídico y Notarial</t>
  </si>
  <si>
    <t>* CJ a partir del 1/3/2015</t>
  </si>
  <si>
    <t>Industria de la alimentación</t>
  </si>
  <si>
    <t>LISTADO COMPLEMENTARIO</t>
  </si>
  <si>
    <t>(no reúnen requisitos Circ. 3/14)</t>
  </si>
  <si>
    <t>03.0.03</t>
  </si>
  <si>
    <t>Conservación de Alimentos</t>
  </si>
  <si>
    <t>Comunicación Social</t>
  </si>
  <si>
    <t>04.0.01</t>
  </si>
  <si>
    <t>Capacitación en Oratoria</t>
  </si>
  <si>
    <t>Construcciones</t>
  </si>
  <si>
    <t>05.0.21</t>
  </si>
  <si>
    <t>Mantenimiento de Edificios</t>
  </si>
  <si>
    <t>FREIXEDES ROSALES, Maria Florencia</t>
  </si>
  <si>
    <t>05.0.27</t>
  </si>
  <si>
    <t>Pintura de Obra</t>
  </si>
  <si>
    <t>05.3.04</t>
  </si>
  <si>
    <t>Colocación de Revestimientos de Base Húmeda</t>
  </si>
  <si>
    <t>05.3.09</t>
  </si>
  <si>
    <t>Instalaciones Sanitarias</t>
  </si>
  <si>
    <t>SAGRERA, Juan Alejandro</t>
  </si>
  <si>
    <t>05.3.31</t>
  </si>
  <si>
    <t>Armador  y Carpintero de Hormigón Armado</t>
  </si>
  <si>
    <t>05.3.32</t>
  </si>
  <si>
    <t xml:space="preserve">Albanil de Construcciones Tradicionales </t>
  </si>
  <si>
    <t>3
Cap. FP</t>
  </si>
  <si>
    <t>05.0.19</t>
  </si>
  <si>
    <t>Gasista de tercera categoría</t>
  </si>
  <si>
    <t>Electricidad, electrónica y electromecánica</t>
  </si>
  <si>
    <t>07.0.02</t>
  </si>
  <si>
    <t>Montador Electricista</t>
  </si>
  <si>
    <t>GRÜNBERG, Herman</t>
  </si>
  <si>
    <t>07.0.03</t>
  </si>
  <si>
    <t>Electricista Instalador</t>
  </si>
  <si>
    <t>Gastronomía, Hotelería y Turismo</t>
  </si>
  <si>
    <t>08.0.07</t>
  </si>
  <si>
    <t>Cocinero para Restaurante Módulo I</t>
  </si>
  <si>
    <t>08.0.08</t>
  </si>
  <si>
    <t>Cocinero para Restaurante Módulo II</t>
  </si>
  <si>
    <t>08.0.09</t>
  </si>
  <si>
    <t>Cocinero para Restaurante Módulo III</t>
  </si>
  <si>
    <t>08.0.10</t>
  </si>
  <si>
    <t>Cocinero de Frutos de Mar</t>
  </si>
  <si>
    <t>08.0.11</t>
  </si>
  <si>
    <t>Cocinero para Comedor Escolar</t>
  </si>
  <si>
    <t>08.0.12</t>
  </si>
  <si>
    <t>Confitero</t>
  </si>
  <si>
    <t>08.0.14</t>
  </si>
  <si>
    <t>Fideero</t>
  </si>
  <si>
    <t>08.0.15</t>
  </si>
  <si>
    <t>Maestro Pizzero y Rotisero</t>
  </si>
  <si>
    <t>ÁLVAREZ, Gerardo Osmar</t>
  </si>
  <si>
    <t>Debe rendir Prueba de dioneidad ante eventual convocatoria (Disp. 316/06 - 2.3)</t>
  </si>
  <si>
    <t>08.0.18</t>
  </si>
  <si>
    <t>Mucama de Hotel</t>
  </si>
  <si>
    <t>REY, María de las Mercedes</t>
  </si>
  <si>
    <t>08.0.19</t>
  </si>
  <si>
    <t>Panadero</t>
  </si>
  <si>
    <t>08.0.21</t>
  </si>
  <si>
    <t>Repostería Artesanal</t>
  </si>
  <si>
    <t>Industria Gráfica</t>
  </si>
  <si>
    <t>09.0.05</t>
  </si>
  <si>
    <t>Serigrafía</t>
  </si>
  <si>
    <t>ESCOBAR, Norma Beatriz</t>
  </si>
  <si>
    <t>09.0.08</t>
  </si>
  <si>
    <t>Pintor Letrista</t>
  </si>
  <si>
    <t>09.0.06</t>
  </si>
  <si>
    <t>Técnicas de Diseño Gráfico en Sistemas Informáticos Nivel I</t>
  </si>
  <si>
    <t>Informática</t>
  </si>
  <si>
    <t>10.0.03</t>
  </si>
  <si>
    <t>Diseño Proyectual Asistido por Computadora</t>
  </si>
  <si>
    <t>GÜNBERG, Herman</t>
  </si>
  <si>
    <t>10.0.04</t>
  </si>
  <si>
    <t>Diseño Proyectual Asistido por Computadora Avanzado</t>
  </si>
  <si>
    <t>10.3.01</t>
  </si>
  <si>
    <t>Operador de Informática de Oficina</t>
  </si>
  <si>
    <t>10.0.12</t>
  </si>
  <si>
    <t>Operador de PC Bajo Entorno Gráfico Nivel 1</t>
  </si>
  <si>
    <t>ALVAREZ, Gerardo Osmar</t>
  </si>
  <si>
    <t>Debe rendir Prueba de idoneidad ante eventual convocatoria (Disp. 316/06 - 2.3)</t>
  </si>
  <si>
    <t>10.0.13</t>
  </si>
  <si>
    <t>Operador de PC Bajo Entorno Gráfico Nivel 2</t>
  </si>
  <si>
    <t>Mecánica del automotor</t>
  </si>
  <si>
    <t>12.1.15</t>
  </si>
  <si>
    <t>Auxiliar Mecánico de Automotores Nafteros</t>
  </si>
  <si>
    <t>VEGA, Juan Manuel</t>
  </si>
  <si>
    <t>(Debe rendir Prueba de idoneidad ante eventual convocatoria (Disp. 316/06 - 2.3)</t>
  </si>
  <si>
    <t>12.1.16</t>
  </si>
  <si>
    <t>Auxiliar Mecánico de Motores Diesel</t>
  </si>
  <si>
    <t>12.3.20</t>
  </si>
  <si>
    <t>Mecánico de Tren delantero y Suspensión</t>
  </si>
  <si>
    <t>12.3.22</t>
  </si>
  <si>
    <t>Auxiliar Mecánico de Automotores</t>
  </si>
  <si>
    <t>Metalmecánica y metalúrgica</t>
  </si>
  <si>
    <t>13.3.29</t>
  </si>
  <si>
    <t>Soldador básico</t>
  </si>
  <si>
    <t>CORVINO Oscar Adolfo</t>
  </si>
  <si>
    <t>13.0.26</t>
  </si>
  <si>
    <t>Mecánica en Equipos y Sistemas Hidraulicos</t>
  </si>
  <si>
    <t>13.2.03</t>
  </si>
  <si>
    <t>Operador de Torno Paralelo</t>
  </si>
  <si>
    <t>Oficios artesanales</t>
  </si>
  <si>
    <t>15.0.02</t>
  </si>
  <si>
    <t>Tejido en telar</t>
  </si>
  <si>
    <t>FRAGA, Nélida Susana</t>
  </si>
  <si>
    <t>15.9.05</t>
  </si>
  <si>
    <t>Artesanías en Cerámica Fría para Souvenir y Decoración</t>
  </si>
  <si>
    <t>Industria Papelera</t>
  </si>
  <si>
    <t>16.0.01</t>
  </si>
  <si>
    <t>Cartonería</t>
  </si>
  <si>
    <t>Servicios personales</t>
  </si>
  <si>
    <t>21.0.01</t>
  </si>
  <si>
    <t>Capacitación en cosmetología</t>
  </si>
  <si>
    <t>VILLALBA, María Haydee</t>
  </si>
  <si>
    <t>LC 6201343</t>
  </si>
  <si>
    <t>21.0.02</t>
  </si>
  <si>
    <t>Depilación</t>
  </si>
  <si>
    <t>21.0.03</t>
  </si>
  <si>
    <t>Manicuría</t>
  </si>
  <si>
    <t>21.0.04</t>
  </si>
  <si>
    <t>Peluquero unisex</t>
  </si>
  <si>
    <t>21.0.05</t>
  </si>
  <si>
    <t>Colorista y peinador</t>
  </si>
  <si>
    <t>21.0.06</t>
  </si>
  <si>
    <t>Permanentación y alisado</t>
  </si>
  <si>
    <t>Textil e indumentaria</t>
  </si>
  <si>
    <t>22.0.14</t>
  </si>
  <si>
    <t>Estampado Múltiple</t>
  </si>
  <si>
    <t xml:space="preserve">Cargo:  </t>
  </si>
  <si>
    <t>Preceptor</t>
  </si>
  <si>
    <t>APELLIDO Y NOMBRES</t>
  </si>
  <si>
    <t>Nombre del curso o cargo:</t>
  </si>
  <si>
    <t>Pañolero</t>
  </si>
  <si>
    <t>PARÍS, Eduardo Ezequiel</t>
  </si>
  <si>
    <t>Debe rendir Prueba de Idoneidad ante eventual convocatoria (Disp. 316/06 - 2.3)</t>
  </si>
  <si>
    <t>ASPIRANTES QUE NO REUNEN REQUISITOS (Disp 316/06-1.5.1 y Disp. 158/07-1.4.4)</t>
  </si>
  <si>
    <t>TISSERA REYES, Esmeralda</t>
  </si>
</sst>
</file>

<file path=xl/styles.xml><?xml version="1.0" encoding="utf-8"?>
<styleSheet xmlns="http://schemas.openxmlformats.org/spreadsheetml/2006/main">
  <numFmts count="1">
    <numFmt numFmtId="164" formatCode="0000"/>
  </numFmts>
  <fonts count="10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3" fillId="0" borderId="4" xfId="0" applyFont="1" applyBorder="1" applyAlignment="1">
      <alignment horizontal="left"/>
    </xf>
    <xf numFmtId="3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2" fontId="6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horizontal="left" indent="1"/>
    </xf>
    <xf numFmtId="3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center" vertical="center"/>
    </xf>
    <xf numFmtId="3" fontId="3" fillId="0" borderId="5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center"/>
    </xf>
    <xf numFmtId="0" fontId="6" fillId="0" borderId="0" xfId="0" applyFont="1"/>
    <xf numFmtId="0" fontId="3" fillId="0" borderId="4" xfId="0" applyFont="1" applyBorder="1"/>
    <xf numFmtId="0" fontId="4" fillId="0" borderId="0" xfId="0" applyFont="1"/>
    <xf numFmtId="49" fontId="3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3" fillId="0" borderId="0" xfId="0" applyFont="1" applyFill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2" xfId="0" applyFont="1" applyBorder="1" applyAlignment="1"/>
    <xf numFmtId="0" fontId="3" fillId="0" borderId="2" xfId="0" applyFont="1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2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3" fillId="0" borderId="5" xfId="0" applyNumberFormat="1" applyFont="1" applyFill="1" applyBorder="1"/>
    <xf numFmtId="3" fontId="3" fillId="0" borderId="2" xfId="0" applyNumberFormat="1" applyFont="1" applyFill="1" applyBorder="1"/>
    <xf numFmtId="3" fontId="3" fillId="0" borderId="2" xfId="0" applyNumberFormat="1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/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/>
    <xf numFmtId="0" fontId="8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Border="1" applyAlignment="1"/>
    <xf numFmtId="0" fontId="2" fillId="0" borderId="1" xfId="0" applyFont="1" applyBorder="1" applyAlignment="1"/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</cellXfs>
  <cellStyles count="2">
    <cellStyle name="Normal" xfId="0" builtinId="0"/>
    <cellStyle name="Normal_PLAN 41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topLeftCell="A16" workbookViewId="0">
      <selection sqref="A1:XFD1048576"/>
    </sheetView>
  </sheetViews>
  <sheetFormatPr baseColWidth="10" defaultRowHeight="15"/>
  <cols>
    <col min="1" max="1" width="7.85546875" bestFit="1" customWidth="1"/>
    <col min="2" max="2" width="37.140625" customWidth="1"/>
    <col min="3" max="3" width="27.7109375" customWidth="1"/>
    <col min="4" max="4" width="10.7109375" customWidth="1"/>
    <col min="5" max="5" width="7.5703125" bestFit="1" customWidth="1"/>
    <col min="6" max="6" width="7.28515625" bestFit="1" customWidth="1"/>
    <col min="7" max="7" width="5.7109375" customWidth="1"/>
    <col min="8" max="8" width="6.7109375" bestFit="1" customWidth="1"/>
    <col min="9" max="9" width="7.42578125" customWidth="1"/>
    <col min="10" max="10" width="7.5703125" bestFit="1" customWidth="1"/>
    <col min="11" max="11" width="6.7109375" bestFit="1" customWidth="1"/>
    <col min="12" max="12" width="8.140625" bestFit="1" customWidth="1"/>
    <col min="13" max="13" width="7.28515625" bestFit="1" customWidth="1"/>
    <col min="14" max="14" width="5.85546875" customWidth="1"/>
  </cols>
  <sheetData>
    <row r="1" spans="1:14" s="2" customFormat="1" ht="15.75">
      <c r="A1" s="1" t="s">
        <v>0</v>
      </c>
      <c r="C1" s="1" t="s">
        <v>1</v>
      </c>
      <c r="E1" s="1"/>
    </row>
    <row r="2" spans="1:14" ht="12.75" customHeight="1"/>
    <row r="3" spans="1:14" ht="12.75" customHeight="1">
      <c r="B3" s="3" t="s">
        <v>2</v>
      </c>
      <c r="C3" s="2" t="s">
        <v>3</v>
      </c>
    </row>
    <row r="4" spans="1:14" ht="12.75" customHeight="1">
      <c r="C4" s="4"/>
      <c r="D4" s="4"/>
    </row>
    <row r="5" spans="1:14" ht="33.75">
      <c r="A5" s="5" t="s">
        <v>4</v>
      </c>
      <c r="B5" s="6" t="s">
        <v>5</v>
      </c>
      <c r="C5" s="6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</row>
    <row r="6" spans="1:14" s="3" customFormat="1" ht="13.5" customHeight="1">
      <c r="A6" s="7" t="s">
        <v>18</v>
      </c>
      <c r="B6" s="8" t="s">
        <v>19</v>
      </c>
      <c r="C6" s="9" t="s">
        <v>20</v>
      </c>
      <c r="D6" s="10">
        <v>28129904</v>
      </c>
      <c r="E6" s="11">
        <v>25</v>
      </c>
      <c r="F6" s="11">
        <v>7</v>
      </c>
      <c r="G6" s="12">
        <v>0.3</v>
      </c>
      <c r="H6" s="12"/>
      <c r="I6" s="12"/>
      <c r="J6" s="12">
        <v>1.25</v>
      </c>
      <c r="K6" s="12">
        <v>2.5</v>
      </c>
      <c r="L6" s="12">
        <v>2</v>
      </c>
      <c r="M6" s="11">
        <v>5</v>
      </c>
      <c r="N6" s="12">
        <f>SUM(E6:M6)</f>
        <v>43.05</v>
      </c>
    </row>
    <row r="7" spans="1:14" s="3" customFormat="1" ht="13.5" customHeight="1">
      <c r="A7" s="13" t="s">
        <v>18</v>
      </c>
      <c r="B7" s="8" t="s">
        <v>19</v>
      </c>
      <c r="C7" s="14" t="s">
        <v>21</v>
      </c>
      <c r="D7" s="10">
        <v>4470594</v>
      </c>
      <c r="E7" s="11">
        <v>25</v>
      </c>
      <c r="F7" s="12"/>
      <c r="G7" s="12"/>
      <c r="H7" s="12"/>
      <c r="I7" s="12"/>
      <c r="J7" s="12">
        <v>2.5</v>
      </c>
      <c r="K7" s="12">
        <v>5</v>
      </c>
      <c r="L7" s="12">
        <v>2</v>
      </c>
      <c r="M7" s="11">
        <v>5</v>
      </c>
      <c r="N7" s="15">
        <f>SUM(E7:M7)</f>
        <v>39.5</v>
      </c>
    </row>
    <row r="8" spans="1:14" s="23" customFormat="1" ht="12.75">
      <c r="A8" s="16"/>
      <c r="B8" s="17"/>
      <c r="C8" s="18"/>
      <c r="D8" s="19"/>
      <c r="E8" s="16"/>
      <c r="F8" s="16"/>
      <c r="G8" s="20"/>
      <c r="H8" s="20"/>
      <c r="I8" s="20"/>
      <c r="J8" s="20"/>
      <c r="K8" s="20"/>
      <c r="L8" s="21"/>
      <c r="M8" s="16"/>
      <c r="N8" s="22"/>
    </row>
    <row r="9" spans="1:14">
      <c r="B9" s="3" t="s">
        <v>2</v>
      </c>
      <c r="C9" s="2" t="s">
        <v>22</v>
      </c>
    </row>
    <row r="10" spans="1:14">
      <c r="C10" s="4"/>
      <c r="D10" s="4"/>
    </row>
    <row r="11" spans="1:14" s="24" customFormat="1" ht="21.75" customHeight="1">
      <c r="A11" s="5" t="s">
        <v>4</v>
      </c>
      <c r="B11" s="6" t="s">
        <v>5</v>
      </c>
      <c r="C11" s="6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I11" s="5" t="s">
        <v>12</v>
      </c>
      <c r="J11" s="5" t="s">
        <v>13</v>
      </c>
      <c r="K11" s="5" t="s">
        <v>14</v>
      </c>
      <c r="L11" s="5" t="s">
        <v>15</v>
      </c>
      <c r="M11" s="5" t="s">
        <v>16</v>
      </c>
      <c r="N11" s="5" t="s">
        <v>17</v>
      </c>
    </row>
    <row r="12" spans="1:14" s="27" customFormat="1" ht="15.75" customHeight="1">
      <c r="A12" s="13" t="s">
        <v>23</v>
      </c>
      <c r="B12" s="8" t="s">
        <v>24</v>
      </c>
      <c r="C12" s="9" t="s">
        <v>25</v>
      </c>
      <c r="D12" s="25">
        <v>12208288</v>
      </c>
      <c r="E12" s="11">
        <v>25</v>
      </c>
      <c r="F12" s="11">
        <v>8</v>
      </c>
      <c r="G12" s="12"/>
      <c r="H12" s="12"/>
      <c r="I12" s="12"/>
      <c r="J12" s="12">
        <v>2.25</v>
      </c>
      <c r="K12" s="12">
        <v>4.5</v>
      </c>
      <c r="L12" s="26">
        <v>2</v>
      </c>
      <c r="M12" s="11">
        <v>5</v>
      </c>
      <c r="N12" s="12">
        <f t="shared" ref="N12:N21" si="0">SUM(E12:M12)</f>
        <v>46.75</v>
      </c>
    </row>
    <row r="13" spans="1:14" s="27" customFormat="1" ht="15.75" customHeight="1">
      <c r="A13" s="13" t="s">
        <v>26</v>
      </c>
      <c r="B13" s="8" t="s">
        <v>27</v>
      </c>
      <c r="C13" s="28" t="s">
        <v>28</v>
      </c>
      <c r="D13" s="25">
        <v>14699011</v>
      </c>
      <c r="E13" s="11">
        <v>25</v>
      </c>
      <c r="F13" s="26">
        <v>3</v>
      </c>
      <c r="G13" s="12">
        <v>0.3</v>
      </c>
      <c r="H13" s="12"/>
      <c r="I13" s="12">
        <v>0.6</v>
      </c>
      <c r="J13" s="12">
        <v>2.5</v>
      </c>
      <c r="K13" s="12">
        <v>5</v>
      </c>
      <c r="L13" s="26">
        <v>2</v>
      </c>
      <c r="M13" s="26">
        <v>5</v>
      </c>
      <c r="N13" s="15">
        <f t="shared" si="0"/>
        <v>43.400000000000006</v>
      </c>
    </row>
    <row r="14" spans="1:14" s="27" customFormat="1" ht="15.75" customHeight="1">
      <c r="A14" s="13" t="s">
        <v>29</v>
      </c>
      <c r="B14" s="8" t="s">
        <v>30</v>
      </c>
      <c r="C14" s="28" t="s">
        <v>28</v>
      </c>
      <c r="D14" s="25">
        <v>14699011</v>
      </c>
      <c r="E14" s="11">
        <v>25</v>
      </c>
      <c r="F14" s="26">
        <v>3</v>
      </c>
      <c r="G14" s="12">
        <v>0.3</v>
      </c>
      <c r="H14" s="12"/>
      <c r="I14" s="12">
        <v>0.6</v>
      </c>
      <c r="J14" s="12">
        <v>2.5</v>
      </c>
      <c r="K14" s="12">
        <v>5</v>
      </c>
      <c r="L14" s="26">
        <v>2</v>
      </c>
      <c r="M14" s="26">
        <v>5</v>
      </c>
      <c r="N14" s="15">
        <f t="shared" si="0"/>
        <v>43.400000000000006</v>
      </c>
    </row>
    <row r="15" spans="1:14" s="3" customFormat="1" ht="15.75" customHeight="1">
      <c r="A15" s="13" t="s">
        <v>31</v>
      </c>
      <c r="B15" s="8" t="s">
        <v>32</v>
      </c>
      <c r="C15" s="28" t="s">
        <v>28</v>
      </c>
      <c r="D15" s="25">
        <v>14699011</v>
      </c>
      <c r="E15" s="11">
        <v>25</v>
      </c>
      <c r="F15" s="26">
        <v>3</v>
      </c>
      <c r="G15" s="12">
        <v>0.3</v>
      </c>
      <c r="H15" s="12"/>
      <c r="I15" s="12">
        <v>0.6</v>
      </c>
      <c r="J15" s="12">
        <v>2.5</v>
      </c>
      <c r="K15" s="12">
        <v>5</v>
      </c>
      <c r="L15" s="26">
        <v>2</v>
      </c>
      <c r="M15" s="26">
        <v>5</v>
      </c>
      <c r="N15" s="15">
        <f t="shared" si="0"/>
        <v>43.400000000000006</v>
      </c>
    </row>
    <row r="16" spans="1:14" s="3" customFormat="1" ht="15.75" customHeight="1">
      <c r="A16" s="13" t="s">
        <v>33</v>
      </c>
      <c r="B16" s="8" t="s">
        <v>34</v>
      </c>
      <c r="C16" s="28" t="s">
        <v>28</v>
      </c>
      <c r="D16" s="25">
        <v>14699011</v>
      </c>
      <c r="E16" s="11">
        <v>25</v>
      </c>
      <c r="F16" s="26">
        <v>3</v>
      </c>
      <c r="G16" s="12">
        <v>0.3</v>
      </c>
      <c r="H16" s="12"/>
      <c r="I16" s="12">
        <v>0.6</v>
      </c>
      <c r="J16" s="12">
        <v>2.5</v>
      </c>
      <c r="K16" s="12">
        <v>5</v>
      </c>
      <c r="L16" s="26">
        <v>2</v>
      </c>
      <c r="M16" s="26">
        <v>5</v>
      </c>
      <c r="N16" s="15">
        <f t="shared" si="0"/>
        <v>43.400000000000006</v>
      </c>
    </row>
    <row r="17" spans="1:14" s="3" customFormat="1" ht="15.75" customHeight="1">
      <c r="A17" s="13" t="s">
        <v>35</v>
      </c>
      <c r="B17" s="8" t="s">
        <v>36</v>
      </c>
      <c r="C17" s="28" t="s">
        <v>28</v>
      </c>
      <c r="D17" s="25">
        <v>14699011</v>
      </c>
      <c r="E17" s="11">
        <v>25</v>
      </c>
      <c r="F17" s="26">
        <v>3</v>
      </c>
      <c r="G17" s="12">
        <v>0.3</v>
      </c>
      <c r="H17" s="12"/>
      <c r="I17" s="12">
        <v>0.6</v>
      </c>
      <c r="J17" s="12">
        <v>2.5</v>
      </c>
      <c r="K17" s="12">
        <v>5</v>
      </c>
      <c r="L17" s="26">
        <v>2</v>
      </c>
      <c r="M17" s="26">
        <v>5</v>
      </c>
      <c r="N17" s="15">
        <f t="shared" si="0"/>
        <v>43.400000000000006</v>
      </c>
    </row>
    <row r="18" spans="1:14" s="3" customFormat="1" ht="15.75" customHeight="1">
      <c r="A18" s="13" t="s">
        <v>37</v>
      </c>
      <c r="B18" s="8" t="s">
        <v>38</v>
      </c>
      <c r="C18" s="14" t="s">
        <v>25</v>
      </c>
      <c r="D18" s="25">
        <v>12208288</v>
      </c>
      <c r="E18" s="11">
        <v>25</v>
      </c>
      <c r="F18" s="11">
        <v>8</v>
      </c>
      <c r="G18" s="12"/>
      <c r="H18" s="12"/>
      <c r="I18" s="12"/>
      <c r="J18" s="12">
        <v>2.25</v>
      </c>
      <c r="K18" s="12">
        <v>4.5</v>
      </c>
      <c r="L18" s="26">
        <v>2</v>
      </c>
      <c r="M18" s="11">
        <v>5</v>
      </c>
      <c r="N18" s="12">
        <f t="shared" si="0"/>
        <v>46.75</v>
      </c>
    </row>
    <row r="19" spans="1:14" s="3" customFormat="1" ht="15.75" customHeight="1">
      <c r="A19" s="13" t="s">
        <v>37</v>
      </c>
      <c r="B19" s="8" t="s">
        <v>38</v>
      </c>
      <c r="C19" s="28" t="s">
        <v>28</v>
      </c>
      <c r="D19" s="25">
        <v>14699011</v>
      </c>
      <c r="E19" s="11">
        <v>25</v>
      </c>
      <c r="F19" s="26">
        <v>3</v>
      </c>
      <c r="G19" s="12">
        <v>0.3</v>
      </c>
      <c r="H19" s="12"/>
      <c r="I19" s="12">
        <v>0.6</v>
      </c>
      <c r="J19" s="12">
        <v>2.5</v>
      </c>
      <c r="K19" s="12">
        <v>5</v>
      </c>
      <c r="L19" s="26">
        <v>2</v>
      </c>
      <c r="M19" s="26">
        <v>5</v>
      </c>
      <c r="N19" s="15">
        <f t="shared" si="0"/>
        <v>43.400000000000006</v>
      </c>
    </row>
    <row r="20" spans="1:14" s="23" customFormat="1" ht="15.75" customHeight="1">
      <c r="A20" s="13" t="s">
        <v>39</v>
      </c>
      <c r="B20" s="8" t="s">
        <v>40</v>
      </c>
      <c r="C20" s="14" t="s">
        <v>25</v>
      </c>
      <c r="D20" s="25">
        <v>12208288</v>
      </c>
      <c r="E20" s="11">
        <v>25</v>
      </c>
      <c r="F20" s="11">
        <v>8</v>
      </c>
      <c r="G20" s="12"/>
      <c r="H20" s="12"/>
      <c r="I20" s="12"/>
      <c r="J20" s="12">
        <v>2.25</v>
      </c>
      <c r="K20" s="12">
        <v>4.5</v>
      </c>
      <c r="L20" s="26">
        <v>2</v>
      </c>
      <c r="M20" s="11">
        <v>5</v>
      </c>
      <c r="N20" s="12">
        <f t="shared" si="0"/>
        <v>46.75</v>
      </c>
    </row>
    <row r="21" spans="1:14" s="23" customFormat="1" ht="25.5" customHeight="1">
      <c r="A21" s="13" t="s">
        <v>41</v>
      </c>
      <c r="B21" s="8" t="s">
        <v>42</v>
      </c>
      <c r="C21" s="14" t="s">
        <v>25</v>
      </c>
      <c r="D21" s="10">
        <v>12208288</v>
      </c>
      <c r="E21" s="11">
        <v>25</v>
      </c>
      <c r="F21" s="11">
        <v>8</v>
      </c>
      <c r="G21" s="12"/>
      <c r="H21" s="12"/>
      <c r="I21" s="12"/>
      <c r="J21" s="12">
        <v>2.25</v>
      </c>
      <c r="K21" s="12">
        <v>4.5</v>
      </c>
      <c r="L21" s="26">
        <v>2</v>
      </c>
      <c r="M21" s="11">
        <v>5</v>
      </c>
      <c r="N21" s="12">
        <f t="shared" si="0"/>
        <v>46.75</v>
      </c>
    </row>
    <row r="22" spans="1:14" ht="12.75" customHeight="1">
      <c r="C22" s="29"/>
    </row>
    <row r="23" spans="1:14" s="23" customFormat="1" ht="12.75" customHeight="1">
      <c r="A23" s="30"/>
      <c r="B23" s="30" t="s">
        <v>43</v>
      </c>
      <c r="C23" s="18"/>
      <c r="D23" s="19"/>
      <c r="E23" s="16"/>
      <c r="F23" s="16"/>
      <c r="G23" s="20"/>
      <c r="H23" s="20"/>
      <c r="I23" s="20"/>
      <c r="J23" s="20"/>
      <c r="K23" s="20"/>
      <c r="L23" s="21"/>
      <c r="M23" s="16"/>
      <c r="N23" s="22"/>
    </row>
    <row r="24" spans="1:14" ht="12.75" customHeight="1"/>
    <row r="25" spans="1:14" ht="12.75" customHeight="1">
      <c r="B25" s="3" t="s">
        <v>2</v>
      </c>
      <c r="C25" s="2" t="s">
        <v>44</v>
      </c>
    </row>
    <row r="26" spans="1:14" s="32" customFormat="1" ht="12.75" customHeight="1">
      <c r="A26" s="31"/>
      <c r="B26" s="18" t="s">
        <v>45</v>
      </c>
      <c r="C26" s="32" t="s">
        <v>46</v>
      </c>
      <c r="D26" s="19"/>
      <c r="E26" s="16"/>
      <c r="F26" s="16"/>
      <c r="G26" s="20"/>
      <c r="H26" s="20"/>
      <c r="I26" s="20"/>
      <c r="J26" s="20"/>
      <c r="K26" s="20"/>
      <c r="L26" s="20"/>
      <c r="M26" s="16"/>
      <c r="N26" s="22"/>
    </row>
    <row r="27" spans="1:14" s="23" customFormat="1" ht="12.75" customHeight="1">
      <c r="A27" s="31"/>
      <c r="B27" s="33"/>
      <c r="C27" s="18"/>
      <c r="D27" s="19"/>
      <c r="E27" s="16"/>
      <c r="F27" s="16"/>
      <c r="G27" s="20"/>
      <c r="H27" s="20"/>
      <c r="I27" s="20"/>
      <c r="J27" s="20"/>
      <c r="K27" s="20"/>
      <c r="L27" s="20"/>
      <c r="M27" s="16"/>
      <c r="N27" s="22"/>
    </row>
    <row r="28" spans="1:14" s="24" customFormat="1" ht="21.75" customHeight="1">
      <c r="A28" s="5" t="s">
        <v>4</v>
      </c>
      <c r="B28" s="6" t="s">
        <v>5</v>
      </c>
      <c r="C28" s="6" t="s">
        <v>6</v>
      </c>
      <c r="D28" s="5" t="s">
        <v>7</v>
      </c>
      <c r="E28" s="5" t="s">
        <v>8</v>
      </c>
      <c r="F28" s="5" t="s">
        <v>9</v>
      </c>
      <c r="G28" s="5" t="s">
        <v>10</v>
      </c>
      <c r="H28" s="5" t="s">
        <v>11</v>
      </c>
      <c r="I28" s="5" t="s">
        <v>12</v>
      </c>
      <c r="J28" s="5" t="s">
        <v>13</v>
      </c>
      <c r="K28" s="5" t="s">
        <v>14</v>
      </c>
      <c r="L28" s="5" t="s">
        <v>15</v>
      </c>
      <c r="M28" s="5" t="s">
        <v>16</v>
      </c>
      <c r="N28" s="5" t="s">
        <v>17</v>
      </c>
    </row>
    <row r="29" spans="1:14" s="3" customFormat="1" ht="15.75" customHeight="1">
      <c r="A29" s="13" t="s">
        <v>47</v>
      </c>
      <c r="B29" s="8" t="s">
        <v>48</v>
      </c>
      <c r="C29" s="14" t="s">
        <v>21</v>
      </c>
      <c r="D29" s="34">
        <v>4470594</v>
      </c>
      <c r="E29" s="11">
        <v>25</v>
      </c>
      <c r="F29" s="11"/>
      <c r="G29" s="12"/>
      <c r="H29" s="12"/>
      <c r="I29" s="12"/>
      <c r="J29" s="12">
        <v>2.5</v>
      </c>
      <c r="K29" s="12">
        <v>5</v>
      </c>
      <c r="L29" s="12">
        <v>2</v>
      </c>
      <c r="M29" s="11">
        <v>5</v>
      </c>
      <c r="N29" s="15">
        <f>SUM(E29:M29)</f>
        <v>39.5</v>
      </c>
    </row>
    <row r="31" spans="1:14">
      <c r="B31" s="3" t="s">
        <v>2</v>
      </c>
      <c r="C31" s="2" t="s">
        <v>49</v>
      </c>
    </row>
    <row r="32" spans="1:14">
      <c r="C32" s="4"/>
      <c r="D32" s="4"/>
    </row>
    <row r="33" spans="1:14" s="24" customFormat="1" ht="21.75" customHeight="1">
      <c r="A33" s="5" t="s">
        <v>4</v>
      </c>
      <c r="B33" s="6" t="s">
        <v>5</v>
      </c>
      <c r="C33" s="6" t="s">
        <v>6</v>
      </c>
      <c r="D33" s="5" t="s">
        <v>7</v>
      </c>
      <c r="E33" s="5" t="s">
        <v>8</v>
      </c>
      <c r="F33" s="5" t="s">
        <v>9</v>
      </c>
      <c r="G33" s="5" t="s">
        <v>10</v>
      </c>
      <c r="H33" s="5" t="s">
        <v>11</v>
      </c>
      <c r="I33" s="5" t="s">
        <v>12</v>
      </c>
      <c r="J33" s="5" t="s">
        <v>13</v>
      </c>
      <c r="K33" s="5" t="s">
        <v>14</v>
      </c>
      <c r="L33" s="5" t="s">
        <v>15</v>
      </c>
      <c r="M33" s="5" t="s">
        <v>16</v>
      </c>
      <c r="N33" s="5" t="s">
        <v>17</v>
      </c>
    </row>
    <row r="34" spans="1:14" s="35" customFormat="1" ht="15.75" customHeight="1">
      <c r="A34" s="13" t="s">
        <v>50</v>
      </c>
      <c r="B34" s="8" t="s">
        <v>51</v>
      </c>
      <c r="C34" s="14" t="s">
        <v>25</v>
      </c>
      <c r="D34" s="10">
        <v>12208288</v>
      </c>
      <c r="E34" s="11">
        <v>25</v>
      </c>
      <c r="F34" s="11">
        <v>8</v>
      </c>
      <c r="G34" s="12"/>
      <c r="H34" s="12"/>
      <c r="I34" s="12"/>
      <c r="J34" s="12">
        <v>2.25</v>
      </c>
      <c r="K34" s="12">
        <v>4.5</v>
      </c>
      <c r="L34" s="26">
        <v>2</v>
      </c>
      <c r="M34" s="11">
        <v>5</v>
      </c>
      <c r="N34" s="12">
        <f>SUM(E34:M34)</f>
        <v>46.75</v>
      </c>
    </row>
    <row r="36" spans="1:14">
      <c r="B36" s="3" t="s">
        <v>2</v>
      </c>
      <c r="C36" s="2" t="s">
        <v>52</v>
      </c>
    </row>
    <row r="37" spans="1:14">
      <c r="C37" s="4"/>
      <c r="D37" s="4"/>
    </row>
    <row r="38" spans="1:14" s="24" customFormat="1" ht="21.75" customHeight="1">
      <c r="A38" s="5" t="s">
        <v>4</v>
      </c>
      <c r="B38" s="6" t="s">
        <v>5</v>
      </c>
      <c r="C38" s="6" t="s">
        <v>6</v>
      </c>
      <c r="D38" s="5" t="s">
        <v>7</v>
      </c>
      <c r="E38" s="5" t="s">
        <v>8</v>
      </c>
      <c r="F38" s="5" t="s">
        <v>9</v>
      </c>
      <c r="G38" s="5" t="s">
        <v>10</v>
      </c>
      <c r="H38" s="5" t="s">
        <v>11</v>
      </c>
      <c r="I38" s="5" t="s">
        <v>12</v>
      </c>
      <c r="J38" s="5" t="s">
        <v>13</v>
      </c>
      <c r="K38" s="5" t="s">
        <v>14</v>
      </c>
      <c r="L38" s="5" t="s">
        <v>15</v>
      </c>
      <c r="M38" s="5" t="s">
        <v>16</v>
      </c>
      <c r="N38" s="5" t="s">
        <v>17</v>
      </c>
    </row>
    <row r="39" spans="1:14" s="3" customFormat="1" ht="15.75" customHeight="1">
      <c r="A39" s="13" t="s">
        <v>53</v>
      </c>
      <c r="B39" s="8" t="s">
        <v>54</v>
      </c>
      <c r="C39" s="36" t="s">
        <v>55</v>
      </c>
      <c r="D39" s="34">
        <v>24956291</v>
      </c>
      <c r="E39" s="11">
        <v>25</v>
      </c>
      <c r="F39" s="11">
        <v>8</v>
      </c>
      <c r="G39" s="12"/>
      <c r="H39" s="12">
        <v>6</v>
      </c>
      <c r="I39" s="12"/>
      <c r="J39" s="12">
        <v>2.5</v>
      </c>
      <c r="K39" s="12">
        <v>5</v>
      </c>
      <c r="L39" s="26">
        <v>2</v>
      </c>
      <c r="M39" s="11">
        <v>5</v>
      </c>
      <c r="N39" s="15">
        <f t="shared" ref="N39:N44" si="1">SUM(E39:M39)</f>
        <v>53.5</v>
      </c>
    </row>
    <row r="40" spans="1:14" s="3" customFormat="1" ht="15.75" customHeight="1">
      <c r="A40" s="13" t="s">
        <v>56</v>
      </c>
      <c r="B40" s="8" t="s">
        <v>57</v>
      </c>
      <c r="C40" s="36" t="s">
        <v>55</v>
      </c>
      <c r="D40" s="34">
        <v>24956291</v>
      </c>
      <c r="E40" s="11">
        <v>25</v>
      </c>
      <c r="F40" s="11">
        <v>8</v>
      </c>
      <c r="G40" s="12"/>
      <c r="H40" s="12">
        <v>6</v>
      </c>
      <c r="I40" s="12"/>
      <c r="J40" s="12">
        <v>2.5</v>
      </c>
      <c r="K40" s="12">
        <v>5</v>
      </c>
      <c r="L40" s="26">
        <v>2</v>
      </c>
      <c r="M40" s="11">
        <v>5</v>
      </c>
      <c r="N40" s="15">
        <f t="shared" si="1"/>
        <v>53.5</v>
      </c>
    </row>
    <row r="41" spans="1:14" s="3" customFormat="1" ht="28.5" customHeight="1">
      <c r="A41" s="13" t="s">
        <v>58</v>
      </c>
      <c r="B41" s="8" t="s">
        <v>59</v>
      </c>
      <c r="C41" s="36" t="s">
        <v>55</v>
      </c>
      <c r="D41" s="34">
        <v>24956291</v>
      </c>
      <c r="E41" s="11">
        <v>25</v>
      </c>
      <c r="F41" s="11">
        <v>8</v>
      </c>
      <c r="G41" s="12"/>
      <c r="H41" s="12">
        <v>6</v>
      </c>
      <c r="I41" s="12"/>
      <c r="J41" s="12">
        <v>2.5</v>
      </c>
      <c r="K41" s="12">
        <v>5</v>
      </c>
      <c r="L41" s="26">
        <v>2</v>
      </c>
      <c r="M41" s="11">
        <v>5</v>
      </c>
      <c r="N41" s="15">
        <f t="shared" si="1"/>
        <v>53.5</v>
      </c>
    </row>
    <row r="42" spans="1:14" s="3" customFormat="1" ht="15.75" customHeight="1">
      <c r="A42" s="13" t="s">
        <v>60</v>
      </c>
      <c r="B42" s="8" t="s">
        <v>61</v>
      </c>
      <c r="C42" s="36" t="s">
        <v>62</v>
      </c>
      <c r="D42" s="34">
        <v>16416091</v>
      </c>
      <c r="E42" s="11">
        <v>25</v>
      </c>
      <c r="F42" s="11">
        <v>5</v>
      </c>
      <c r="G42" s="37"/>
      <c r="H42" s="37"/>
      <c r="I42" s="37"/>
      <c r="J42" s="12">
        <v>1.75</v>
      </c>
      <c r="K42" s="12">
        <v>3.5</v>
      </c>
      <c r="L42" s="11">
        <v>2</v>
      </c>
      <c r="M42" s="11">
        <v>5</v>
      </c>
      <c r="N42" s="15">
        <f t="shared" si="1"/>
        <v>42.25</v>
      </c>
    </row>
    <row r="43" spans="1:14" s="3" customFormat="1" ht="26.25" customHeight="1">
      <c r="A43" s="13" t="s">
        <v>63</v>
      </c>
      <c r="B43" s="8" t="s">
        <v>64</v>
      </c>
      <c r="C43" s="36" t="s">
        <v>55</v>
      </c>
      <c r="D43" s="34">
        <v>24956291</v>
      </c>
      <c r="E43" s="11">
        <v>25</v>
      </c>
      <c r="F43" s="11">
        <v>8</v>
      </c>
      <c r="G43" s="12"/>
      <c r="H43" s="12">
        <v>6</v>
      </c>
      <c r="I43" s="12"/>
      <c r="J43" s="12">
        <v>2.5</v>
      </c>
      <c r="K43" s="12">
        <v>5</v>
      </c>
      <c r="L43" s="26">
        <v>2</v>
      </c>
      <c r="M43" s="11">
        <v>5</v>
      </c>
      <c r="N43" s="15">
        <f t="shared" si="1"/>
        <v>53.5</v>
      </c>
    </row>
    <row r="44" spans="1:14" s="3" customFormat="1" ht="27" customHeight="1">
      <c r="A44" s="13" t="s">
        <v>65</v>
      </c>
      <c r="B44" s="8" t="s">
        <v>66</v>
      </c>
      <c r="C44" s="36" t="s">
        <v>55</v>
      </c>
      <c r="D44" s="34">
        <v>24956291</v>
      </c>
      <c r="E44" s="11">
        <v>25</v>
      </c>
      <c r="F44" s="11">
        <v>8</v>
      </c>
      <c r="G44" s="12"/>
      <c r="H44" s="12">
        <v>6</v>
      </c>
      <c r="I44" s="12"/>
      <c r="J44" s="12">
        <v>2.5</v>
      </c>
      <c r="K44" s="12">
        <v>5</v>
      </c>
      <c r="L44" s="26">
        <v>2</v>
      </c>
      <c r="M44" s="11">
        <v>5</v>
      </c>
      <c r="N44" s="15">
        <f t="shared" si="1"/>
        <v>53.5</v>
      </c>
    </row>
    <row r="45" spans="1:14" ht="12.75" customHeight="1">
      <c r="C45" s="29"/>
    </row>
    <row r="46" spans="1:14" s="23" customFormat="1" ht="12.75" customHeight="1">
      <c r="A46"/>
      <c r="B46" s="3" t="s">
        <v>2</v>
      </c>
      <c r="C46" s="2" t="s">
        <v>52</v>
      </c>
      <c r="D46" s="19"/>
      <c r="E46" s="16"/>
      <c r="F46" s="16"/>
      <c r="G46" s="20"/>
      <c r="H46" s="20"/>
      <c r="I46" s="20"/>
      <c r="J46" s="20"/>
      <c r="K46" s="22"/>
      <c r="L46" s="21"/>
      <c r="M46" s="21"/>
      <c r="N46" s="22"/>
    </row>
    <row r="47" spans="1:14" ht="12.75" customHeight="1">
      <c r="C47" s="29"/>
    </row>
    <row r="48" spans="1:14" s="35" customFormat="1" ht="12.75" customHeight="1">
      <c r="A48" s="38"/>
      <c r="B48" s="39" t="s">
        <v>45</v>
      </c>
      <c r="C48" s="32" t="s">
        <v>46</v>
      </c>
      <c r="D48" s="40"/>
      <c r="E48" s="41"/>
      <c r="F48" s="41"/>
      <c r="G48" s="42"/>
      <c r="H48" s="42"/>
      <c r="I48" s="42"/>
      <c r="J48" s="42"/>
      <c r="K48" s="42"/>
      <c r="L48" s="43"/>
      <c r="M48" s="41"/>
      <c r="N48" s="44"/>
    </row>
    <row r="49" spans="1:14" ht="12.75" customHeight="1">
      <c r="C49" s="29"/>
    </row>
    <row r="50" spans="1:14" s="24" customFormat="1" ht="21.75" customHeight="1">
      <c r="A50" s="5" t="s">
        <v>4</v>
      </c>
      <c r="B50" s="6" t="s">
        <v>5</v>
      </c>
      <c r="C50" s="6" t="s">
        <v>6</v>
      </c>
      <c r="D50" s="5" t="s">
        <v>7</v>
      </c>
      <c r="E50" s="5" t="s">
        <v>8</v>
      </c>
      <c r="F50" s="5" t="s">
        <v>9</v>
      </c>
      <c r="G50" s="5" t="s">
        <v>67</v>
      </c>
      <c r="H50" s="5" t="s">
        <v>11</v>
      </c>
      <c r="I50" s="5" t="s">
        <v>12</v>
      </c>
      <c r="J50" s="5" t="s">
        <v>13</v>
      </c>
      <c r="K50" s="5" t="s">
        <v>14</v>
      </c>
      <c r="L50" s="5" t="s">
        <v>15</v>
      </c>
      <c r="M50" s="5" t="s">
        <v>16</v>
      </c>
      <c r="N50" s="5" t="s">
        <v>17</v>
      </c>
    </row>
    <row r="51" spans="1:14" s="3" customFormat="1" ht="15.75" customHeight="1">
      <c r="A51" s="13" t="s">
        <v>68</v>
      </c>
      <c r="B51" s="8" t="s">
        <v>69</v>
      </c>
      <c r="C51" s="14" t="s">
        <v>62</v>
      </c>
      <c r="D51" s="34">
        <v>16416091</v>
      </c>
      <c r="E51" s="11">
        <v>25</v>
      </c>
      <c r="F51" s="11">
        <v>5</v>
      </c>
      <c r="G51" s="37"/>
      <c r="H51" s="37"/>
      <c r="I51" s="37"/>
      <c r="J51" s="12">
        <v>1.75</v>
      </c>
      <c r="K51" s="12">
        <v>3.5</v>
      </c>
      <c r="L51" s="11">
        <v>2</v>
      </c>
      <c r="M51" s="11">
        <v>5</v>
      </c>
      <c r="N51" s="15">
        <f>SUM(E51:M51)</f>
        <v>42.25</v>
      </c>
    </row>
    <row r="52" spans="1:14" ht="12.75" customHeight="1"/>
    <row r="53" spans="1:14" ht="12.75" customHeight="1">
      <c r="B53" s="3" t="s">
        <v>2</v>
      </c>
      <c r="C53" s="2" t="s">
        <v>70</v>
      </c>
    </row>
    <row r="54" spans="1:14" ht="12.75" customHeight="1">
      <c r="C54" s="29"/>
    </row>
    <row r="55" spans="1:14" s="35" customFormat="1" ht="12.75" customHeight="1">
      <c r="A55" s="45"/>
      <c r="B55" s="46" t="s">
        <v>45</v>
      </c>
      <c r="C55" s="32" t="s">
        <v>46</v>
      </c>
      <c r="D55" s="47"/>
      <c r="E55" s="41"/>
      <c r="F55" s="41"/>
      <c r="G55" s="42"/>
      <c r="H55" s="42"/>
      <c r="I55" s="42"/>
      <c r="J55" s="42"/>
      <c r="K55" s="42"/>
      <c r="L55" s="43"/>
      <c r="M55" s="41"/>
      <c r="N55" s="44"/>
    </row>
    <row r="56" spans="1:14" s="48" customFormat="1" ht="12.75" customHeight="1">
      <c r="C56" s="49"/>
    </row>
    <row r="57" spans="1:14" s="24" customFormat="1" ht="21.75" customHeight="1">
      <c r="A57" s="5" t="s">
        <v>4</v>
      </c>
      <c r="B57" s="6" t="s">
        <v>5</v>
      </c>
      <c r="C57" s="6" t="s">
        <v>6</v>
      </c>
      <c r="D57" s="5" t="s">
        <v>7</v>
      </c>
      <c r="E57" s="5" t="s">
        <v>8</v>
      </c>
      <c r="F57" s="5" t="s">
        <v>9</v>
      </c>
      <c r="G57" s="5" t="s">
        <v>67</v>
      </c>
      <c r="H57" s="5" t="s">
        <v>11</v>
      </c>
      <c r="I57" s="5" t="s">
        <v>12</v>
      </c>
      <c r="J57" s="5" t="s">
        <v>13</v>
      </c>
      <c r="K57" s="5" t="s">
        <v>14</v>
      </c>
      <c r="L57" s="5" t="s">
        <v>15</v>
      </c>
      <c r="M57" s="5" t="s">
        <v>16</v>
      </c>
      <c r="N57" s="5" t="s">
        <v>17</v>
      </c>
    </row>
    <row r="58" spans="1:14" s="3" customFormat="1" ht="15.75" customHeight="1">
      <c r="A58" s="13" t="s">
        <v>71</v>
      </c>
      <c r="B58" s="8" t="s">
        <v>72</v>
      </c>
      <c r="C58" s="14" t="s">
        <v>73</v>
      </c>
      <c r="D58" s="10">
        <v>11691494</v>
      </c>
      <c r="E58" s="11">
        <v>25</v>
      </c>
      <c r="F58" s="11">
        <v>7</v>
      </c>
      <c r="G58" s="12"/>
      <c r="H58" s="12">
        <v>8</v>
      </c>
      <c r="I58" s="12"/>
      <c r="J58" s="12">
        <v>2.5</v>
      </c>
      <c r="K58" s="12">
        <v>2</v>
      </c>
      <c r="L58" s="26">
        <v>2</v>
      </c>
      <c r="M58" s="11">
        <v>5</v>
      </c>
      <c r="N58" s="15">
        <f>SUM(E58:M58)</f>
        <v>51.5</v>
      </c>
    </row>
    <row r="59" spans="1:14" s="3" customFormat="1" ht="15.75" customHeight="1">
      <c r="A59" s="13" t="s">
        <v>74</v>
      </c>
      <c r="B59" s="8" t="s">
        <v>75</v>
      </c>
      <c r="C59" s="14" t="s">
        <v>73</v>
      </c>
      <c r="D59" s="10">
        <v>11691494</v>
      </c>
      <c r="E59" s="11">
        <v>25</v>
      </c>
      <c r="F59" s="11">
        <v>7</v>
      </c>
      <c r="G59" s="12"/>
      <c r="H59" s="12">
        <v>8</v>
      </c>
      <c r="I59" s="12"/>
      <c r="J59" s="12">
        <v>2.5</v>
      </c>
      <c r="K59" s="12">
        <v>2</v>
      </c>
      <c r="L59" s="26">
        <v>2</v>
      </c>
      <c r="M59" s="11">
        <v>5</v>
      </c>
      <c r="N59" s="15">
        <f>SUM(E59:M59)</f>
        <v>51.5</v>
      </c>
    </row>
    <row r="60" spans="1:14" ht="12.75" customHeight="1"/>
    <row r="61" spans="1:14" ht="12.75" customHeight="1">
      <c r="B61" s="3" t="s">
        <v>2</v>
      </c>
      <c r="C61" s="2" t="s">
        <v>76</v>
      </c>
    </row>
    <row r="62" spans="1:14" s="35" customFormat="1" ht="12.75" customHeight="1">
      <c r="B62" s="23" t="s">
        <v>45</v>
      </c>
      <c r="C62" s="32" t="s">
        <v>46</v>
      </c>
      <c r="D62" s="40"/>
      <c r="E62" s="41"/>
      <c r="F62" s="41"/>
      <c r="G62" s="42"/>
      <c r="H62" s="42"/>
      <c r="I62" s="42"/>
      <c r="J62" s="42"/>
      <c r="K62" s="42"/>
      <c r="L62" s="42"/>
      <c r="M62" s="41"/>
      <c r="N62" s="44"/>
    </row>
    <row r="63" spans="1:14" ht="12.75" customHeight="1">
      <c r="C63" s="3"/>
    </row>
    <row r="64" spans="1:14" s="24" customFormat="1" ht="33.75">
      <c r="A64" s="5" t="s">
        <v>4</v>
      </c>
      <c r="B64" s="6" t="s">
        <v>5</v>
      </c>
      <c r="C64" s="6" t="s">
        <v>6</v>
      </c>
      <c r="D64" s="5" t="s">
        <v>7</v>
      </c>
      <c r="E64" s="5" t="s">
        <v>8</v>
      </c>
      <c r="F64" s="5" t="s">
        <v>9</v>
      </c>
      <c r="G64" s="5" t="s">
        <v>67</v>
      </c>
      <c r="H64" s="5" t="s">
        <v>11</v>
      </c>
      <c r="I64" s="5" t="s">
        <v>12</v>
      </c>
      <c r="J64" s="5" t="s">
        <v>13</v>
      </c>
      <c r="K64" s="5" t="s">
        <v>14</v>
      </c>
      <c r="L64" s="5" t="s">
        <v>15</v>
      </c>
      <c r="M64" s="5" t="s">
        <v>16</v>
      </c>
      <c r="N64" s="5" t="s">
        <v>17</v>
      </c>
    </row>
    <row r="65" spans="1:14" s="3" customFormat="1" ht="15.75" customHeight="1">
      <c r="A65" s="13" t="s">
        <v>77</v>
      </c>
      <c r="B65" s="8" t="s">
        <v>78</v>
      </c>
      <c r="C65" s="14" t="s">
        <v>21</v>
      </c>
      <c r="D65" s="10">
        <v>4470594</v>
      </c>
      <c r="E65" s="11">
        <v>25</v>
      </c>
      <c r="F65" s="12"/>
      <c r="G65" s="12"/>
      <c r="H65" s="12"/>
      <c r="I65" s="12"/>
      <c r="J65" s="12">
        <v>2.5</v>
      </c>
      <c r="K65" s="12">
        <v>5</v>
      </c>
      <c r="L65" s="12">
        <v>2</v>
      </c>
      <c r="M65" s="11">
        <v>5</v>
      </c>
      <c r="N65" s="15">
        <f t="shared" ref="N65:N72" si="2">SUM(E65:M65)</f>
        <v>39.5</v>
      </c>
    </row>
    <row r="66" spans="1:14" s="3" customFormat="1" ht="15.75" customHeight="1">
      <c r="A66" s="13" t="s">
        <v>79</v>
      </c>
      <c r="B66" s="8" t="s">
        <v>80</v>
      </c>
      <c r="C66" s="14" t="s">
        <v>21</v>
      </c>
      <c r="D66" s="10">
        <v>4470594</v>
      </c>
      <c r="E66" s="11">
        <v>25</v>
      </c>
      <c r="F66" s="12"/>
      <c r="G66" s="12"/>
      <c r="H66" s="12"/>
      <c r="I66" s="12"/>
      <c r="J66" s="12">
        <v>2.5</v>
      </c>
      <c r="K66" s="12">
        <v>5</v>
      </c>
      <c r="L66" s="12">
        <v>2</v>
      </c>
      <c r="M66" s="11">
        <v>5</v>
      </c>
      <c r="N66" s="15">
        <f t="shared" si="2"/>
        <v>39.5</v>
      </c>
    </row>
    <row r="67" spans="1:14" s="3" customFormat="1" ht="15.75" customHeight="1">
      <c r="A67" s="13" t="s">
        <v>81</v>
      </c>
      <c r="B67" s="8" t="s">
        <v>82</v>
      </c>
      <c r="C67" s="14" t="s">
        <v>21</v>
      </c>
      <c r="D67" s="10">
        <v>4470594</v>
      </c>
      <c r="E67" s="11">
        <v>25</v>
      </c>
      <c r="F67" s="12"/>
      <c r="G67" s="12"/>
      <c r="H67" s="12"/>
      <c r="I67" s="12"/>
      <c r="J67" s="12">
        <v>2.5</v>
      </c>
      <c r="K67" s="12">
        <v>5</v>
      </c>
      <c r="L67" s="12">
        <v>2</v>
      </c>
      <c r="M67" s="11">
        <v>5</v>
      </c>
      <c r="N67" s="15">
        <f t="shared" si="2"/>
        <v>39.5</v>
      </c>
    </row>
    <row r="68" spans="1:14" s="3" customFormat="1" ht="15.75" customHeight="1">
      <c r="A68" s="13" t="s">
        <v>83</v>
      </c>
      <c r="B68" s="8" t="s">
        <v>84</v>
      </c>
      <c r="C68" s="14" t="s">
        <v>21</v>
      </c>
      <c r="D68" s="10">
        <v>4470594</v>
      </c>
      <c r="E68" s="11">
        <v>25</v>
      </c>
      <c r="F68" s="12"/>
      <c r="G68" s="12"/>
      <c r="H68" s="12"/>
      <c r="I68" s="12"/>
      <c r="J68" s="12">
        <v>2.5</v>
      </c>
      <c r="K68" s="12">
        <v>5</v>
      </c>
      <c r="L68" s="12">
        <v>2</v>
      </c>
      <c r="M68" s="11">
        <v>5</v>
      </c>
      <c r="N68" s="15">
        <f t="shared" si="2"/>
        <v>39.5</v>
      </c>
    </row>
    <row r="69" spans="1:14" s="3" customFormat="1" ht="15.75" customHeight="1">
      <c r="A69" s="13" t="s">
        <v>85</v>
      </c>
      <c r="B69" s="8" t="s">
        <v>86</v>
      </c>
      <c r="C69" s="14" t="s">
        <v>21</v>
      </c>
      <c r="D69" s="10">
        <v>4470594</v>
      </c>
      <c r="E69" s="11">
        <v>25</v>
      </c>
      <c r="F69" s="12"/>
      <c r="G69" s="12"/>
      <c r="H69" s="12"/>
      <c r="I69" s="12"/>
      <c r="J69" s="12">
        <v>2.5</v>
      </c>
      <c r="K69" s="12">
        <v>5</v>
      </c>
      <c r="L69" s="12">
        <v>2</v>
      </c>
      <c r="M69" s="11">
        <v>5</v>
      </c>
      <c r="N69" s="15">
        <f t="shared" si="2"/>
        <v>39.5</v>
      </c>
    </row>
    <row r="70" spans="1:14" s="3" customFormat="1" ht="15.75" customHeight="1">
      <c r="A70" s="13" t="s">
        <v>87</v>
      </c>
      <c r="B70" s="8" t="s">
        <v>88</v>
      </c>
      <c r="C70" s="14" t="s">
        <v>21</v>
      </c>
      <c r="D70" s="10">
        <v>4470594</v>
      </c>
      <c r="E70" s="11">
        <v>25</v>
      </c>
      <c r="F70" s="12"/>
      <c r="G70" s="12"/>
      <c r="H70" s="12"/>
      <c r="I70" s="12"/>
      <c r="J70" s="12">
        <v>2.5</v>
      </c>
      <c r="K70" s="12">
        <v>5</v>
      </c>
      <c r="L70" s="12">
        <v>2</v>
      </c>
      <c r="M70" s="11">
        <v>5</v>
      </c>
      <c r="N70" s="15">
        <f t="shared" si="2"/>
        <v>39.5</v>
      </c>
    </row>
    <row r="71" spans="1:14" s="3" customFormat="1" ht="15.75" customHeight="1">
      <c r="A71" s="13" t="s">
        <v>89</v>
      </c>
      <c r="B71" s="8" t="s">
        <v>90</v>
      </c>
      <c r="C71" s="14" t="s">
        <v>21</v>
      </c>
      <c r="D71" s="10">
        <v>4470594</v>
      </c>
      <c r="E71" s="11">
        <v>25</v>
      </c>
      <c r="F71" s="12"/>
      <c r="G71" s="12"/>
      <c r="H71" s="12"/>
      <c r="I71" s="12"/>
      <c r="J71" s="12">
        <v>2.5</v>
      </c>
      <c r="K71" s="12">
        <v>5</v>
      </c>
      <c r="L71" s="12">
        <v>2</v>
      </c>
      <c r="M71" s="11">
        <v>5</v>
      </c>
      <c r="N71" s="15">
        <f t="shared" si="2"/>
        <v>39.5</v>
      </c>
    </row>
    <row r="72" spans="1:14" s="3" customFormat="1" ht="15.75" customHeight="1">
      <c r="A72" s="13" t="s">
        <v>91</v>
      </c>
      <c r="B72" s="8" t="s">
        <v>92</v>
      </c>
      <c r="C72" s="14" t="s">
        <v>21</v>
      </c>
      <c r="D72" s="10">
        <v>4470594</v>
      </c>
      <c r="E72" s="11">
        <v>25</v>
      </c>
      <c r="F72" s="12"/>
      <c r="G72" s="12"/>
      <c r="H72" s="12"/>
      <c r="I72" s="12"/>
      <c r="J72" s="12">
        <v>2.5</v>
      </c>
      <c r="K72" s="12">
        <v>5</v>
      </c>
      <c r="L72" s="12">
        <v>2</v>
      </c>
      <c r="M72" s="11">
        <v>5</v>
      </c>
      <c r="N72" s="15">
        <f t="shared" si="2"/>
        <v>39.5</v>
      </c>
    </row>
    <row r="73" spans="1:14" s="23" customFormat="1" ht="15.75" customHeight="1">
      <c r="A73" s="13" t="s">
        <v>91</v>
      </c>
      <c r="B73" s="8" t="s">
        <v>92</v>
      </c>
      <c r="C73" s="14" t="s">
        <v>93</v>
      </c>
      <c r="D73" s="10">
        <v>13714970</v>
      </c>
      <c r="E73" s="50" t="s">
        <v>94</v>
      </c>
      <c r="F73" s="51"/>
      <c r="G73" s="51"/>
      <c r="H73" s="51"/>
      <c r="I73" s="51"/>
      <c r="J73" s="51"/>
      <c r="K73" s="51"/>
      <c r="L73" s="51"/>
      <c r="M73" s="51"/>
      <c r="N73" s="52"/>
    </row>
    <row r="74" spans="1:14" s="3" customFormat="1" ht="15.75" customHeight="1">
      <c r="A74" s="13" t="s">
        <v>95</v>
      </c>
      <c r="B74" s="8" t="s">
        <v>96</v>
      </c>
      <c r="C74" s="14" t="s">
        <v>97</v>
      </c>
      <c r="D74" s="10">
        <v>14699011</v>
      </c>
      <c r="E74" s="11">
        <v>25</v>
      </c>
      <c r="F74" s="26">
        <v>3</v>
      </c>
      <c r="G74" s="12">
        <v>0.3</v>
      </c>
      <c r="H74" s="12"/>
      <c r="I74" s="12"/>
      <c r="J74" s="12">
        <v>2.5</v>
      </c>
      <c r="K74" s="12">
        <v>5</v>
      </c>
      <c r="L74" s="26">
        <v>2</v>
      </c>
      <c r="M74" s="26">
        <v>5</v>
      </c>
      <c r="N74" s="15">
        <f>SUM(E74:M74)</f>
        <v>42.8</v>
      </c>
    </row>
    <row r="75" spans="1:14" s="3" customFormat="1" ht="15.75" customHeight="1">
      <c r="A75" s="13" t="s">
        <v>98</v>
      </c>
      <c r="B75" s="8" t="s">
        <v>99</v>
      </c>
      <c r="C75" s="14" t="s">
        <v>21</v>
      </c>
      <c r="D75" s="10">
        <v>4470594</v>
      </c>
      <c r="E75" s="11">
        <v>25</v>
      </c>
      <c r="F75" s="12"/>
      <c r="G75" s="12"/>
      <c r="H75" s="12"/>
      <c r="I75" s="12"/>
      <c r="J75" s="12">
        <v>2.5</v>
      </c>
      <c r="K75" s="12">
        <v>5</v>
      </c>
      <c r="L75" s="12">
        <v>2</v>
      </c>
      <c r="M75" s="11">
        <v>5</v>
      </c>
      <c r="N75" s="15">
        <f>SUM(E75:M75)</f>
        <v>39.5</v>
      </c>
    </row>
    <row r="76" spans="1:14" s="3" customFormat="1" ht="15.75" customHeight="1">
      <c r="A76" s="13" t="s">
        <v>100</v>
      </c>
      <c r="B76" s="8" t="s">
        <v>101</v>
      </c>
      <c r="C76" s="14" t="s">
        <v>21</v>
      </c>
      <c r="D76" s="10">
        <v>4470594</v>
      </c>
      <c r="E76" s="11">
        <v>25</v>
      </c>
      <c r="F76" s="12"/>
      <c r="G76" s="12"/>
      <c r="H76" s="12"/>
      <c r="I76" s="12"/>
      <c r="J76" s="12">
        <v>2.5</v>
      </c>
      <c r="K76" s="12">
        <v>5</v>
      </c>
      <c r="L76" s="12">
        <v>2</v>
      </c>
      <c r="M76" s="11">
        <v>5</v>
      </c>
      <c r="N76" s="15">
        <f>SUM(E76:M76)</f>
        <v>39.5</v>
      </c>
    </row>
    <row r="78" spans="1:14">
      <c r="B78" s="3" t="s">
        <v>2</v>
      </c>
      <c r="C78" s="2" t="s">
        <v>102</v>
      </c>
    </row>
    <row r="79" spans="1:14">
      <c r="C79" s="4"/>
      <c r="D79" s="4"/>
    </row>
    <row r="80" spans="1:14" s="24" customFormat="1" ht="21.75" customHeight="1">
      <c r="A80" s="5" t="s">
        <v>4</v>
      </c>
      <c r="B80" s="6" t="s">
        <v>5</v>
      </c>
      <c r="C80" s="6" t="s">
        <v>6</v>
      </c>
      <c r="D80" s="5" t="s">
        <v>7</v>
      </c>
      <c r="E80" s="5" t="s">
        <v>8</v>
      </c>
      <c r="F80" s="5" t="s">
        <v>9</v>
      </c>
      <c r="G80" s="5" t="s">
        <v>10</v>
      </c>
      <c r="H80" s="5" t="s">
        <v>11</v>
      </c>
      <c r="I80" s="5" t="s">
        <v>12</v>
      </c>
      <c r="J80" s="5" t="s">
        <v>13</v>
      </c>
      <c r="K80" s="5" t="s">
        <v>14</v>
      </c>
      <c r="L80" s="5" t="s">
        <v>15</v>
      </c>
      <c r="M80" s="5" t="s">
        <v>16</v>
      </c>
      <c r="N80" s="5" t="s">
        <v>17</v>
      </c>
    </row>
    <row r="81" spans="1:14" s="27" customFormat="1" ht="15.75" customHeight="1">
      <c r="A81" s="13" t="s">
        <v>103</v>
      </c>
      <c r="B81" s="8" t="s">
        <v>104</v>
      </c>
      <c r="C81" s="14" t="s">
        <v>105</v>
      </c>
      <c r="D81" s="53">
        <v>16107612</v>
      </c>
      <c r="E81" s="11">
        <v>25</v>
      </c>
      <c r="F81" s="11">
        <v>7</v>
      </c>
      <c r="G81" s="12">
        <v>0.3</v>
      </c>
      <c r="H81" s="12"/>
      <c r="I81" s="12">
        <v>0.3</v>
      </c>
      <c r="J81" s="12">
        <v>2.5</v>
      </c>
      <c r="K81" s="12">
        <v>5</v>
      </c>
      <c r="L81" s="26">
        <v>2</v>
      </c>
      <c r="M81" s="11">
        <v>5</v>
      </c>
      <c r="N81" s="15">
        <f>SUM(E81:M81)</f>
        <v>47.099999999999994</v>
      </c>
    </row>
    <row r="82" spans="1:14" s="27" customFormat="1" ht="15.75" customHeight="1">
      <c r="A82" s="13" t="s">
        <v>106</v>
      </c>
      <c r="B82" s="8" t="s">
        <v>107</v>
      </c>
      <c r="C82" s="14" t="s">
        <v>105</v>
      </c>
      <c r="D82" s="54">
        <v>16107612</v>
      </c>
      <c r="E82" s="11">
        <v>25</v>
      </c>
      <c r="F82" s="11">
        <v>7</v>
      </c>
      <c r="G82" s="12">
        <v>0.3</v>
      </c>
      <c r="H82" s="12"/>
      <c r="I82" s="12">
        <v>0.3</v>
      </c>
      <c r="J82" s="12">
        <v>2.5</v>
      </c>
      <c r="K82" s="12">
        <v>5</v>
      </c>
      <c r="L82" s="26">
        <v>2</v>
      </c>
      <c r="M82" s="11">
        <v>5</v>
      </c>
      <c r="N82" s="15">
        <f>SUM(E82:M82)</f>
        <v>47.099999999999994</v>
      </c>
    </row>
    <row r="83" spans="1:14" s="3" customFormat="1" ht="25.5" customHeight="1">
      <c r="A83" s="13" t="s">
        <v>108</v>
      </c>
      <c r="B83" s="8" t="s">
        <v>109</v>
      </c>
      <c r="C83" s="14" t="s">
        <v>28</v>
      </c>
      <c r="D83" s="55">
        <v>14699011</v>
      </c>
      <c r="E83" s="11">
        <v>25</v>
      </c>
      <c r="F83" s="26">
        <v>3</v>
      </c>
      <c r="G83" s="12">
        <v>0.3</v>
      </c>
      <c r="H83" s="12"/>
      <c r="I83" s="12">
        <v>0.6</v>
      </c>
      <c r="J83" s="12">
        <v>2.5</v>
      </c>
      <c r="K83" s="12">
        <v>5</v>
      </c>
      <c r="L83" s="26">
        <v>2</v>
      </c>
      <c r="M83" s="26">
        <v>5</v>
      </c>
      <c r="N83" s="15">
        <f>SUM(E83:M83)</f>
        <v>43.400000000000006</v>
      </c>
    </row>
    <row r="84" spans="1:14" s="23" customFormat="1" ht="12.75">
      <c r="B84" s="56"/>
      <c r="C84" s="18"/>
      <c r="D84" s="19"/>
      <c r="E84" s="16"/>
      <c r="F84" s="16"/>
      <c r="G84" s="20"/>
      <c r="H84" s="20"/>
      <c r="I84" s="20"/>
      <c r="J84" s="20"/>
      <c r="K84" s="20"/>
      <c r="L84" s="21"/>
      <c r="M84" s="16"/>
      <c r="N84" s="22"/>
    </row>
    <row r="85" spans="1:14" s="23" customFormat="1" ht="12.75">
      <c r="B85" s="30" t="s">
        <v>43</v>
      </c>
      <c r="C85" s="18"/>
      <c r="D85" s="19"/>
      <c r="E85" s="16"/>
      <c r="F85" s="21"/>
      <c r="G85" s="20"/>
      <c r="H85" s="20"/>
      <c r="I85" s="20"/>
      <c r="J85" s="20"/>
      <c r="K85" s="20"/>
      <c r="L85" s="21"/>
      <c r="M85" s="21"/>
      <c r="N85" s="22"/>
    </row>
    <row r="87" spans="1:14">
      <c r="B87" s="3" t="s">
        <v>2</v>
      </c>
      <c r="C87" s="2" t="s">
        <v>110</v>
      </c>
    </row>
    <row r="88" spans="1:14">
      <c r="C88" s="4"/>
      <c r="D88" s="4"/>
    </row>
    <row r="89" spans="1:14" s="24" customFormat="1" ht="21.75" customHeight="1">
      <c r="A89" s="5" t="s">
        <v>4</v>
      </c>
      <c r="B89" s="6" t="s">
        <v>5</v>
      </c>
      <c r="C89" s="6" t="s">
        <v>6</v>
      </c>
      <c r="D89" s="5" t="s">
        <v>7</v>
      </c>
      <c r="E89" s="5" t="s">
        <v>8</v>
      </c>
      <c r="F89" s="5" t="s">
        <v>9</v>
      </c>
      <c r="G89" s="5" t="s">
        <v>10</v>
      </c>
      <c r="H89" s="5" t="s">
        <v>11</v>
      </c>
      <c r="I89" s="5" t="s">
        <v>12</v>
      </c>
      <c r="J89" s="5" t="s">
        <v>13</v>
      </c>
      <c r="K89" s="5" t="s">
        <v>14</v>
      </c>
      <c r="L89" s="5" t="s">
        <v>15</v>
      </c>
      <c r="M89" s="5" t="s">
        <v>16</v>
      </c>
      <c r="N89" s="5" t="s">
        <v>17</v>
      </c>
    </row>
    <row r="90" spans="1:14" s="27" customFormat="1" ht="26.1" customHeight="1">
      <c r="A90" s="13" t="s">
        <v>111</v>
      </c>
      <c r="B90" s="8" t="s">
        <v>112</v>
      </c>
      <c r="C90" s="14" t="s">
        <v>113</v>
      </c>
      <c r="D90" s="10">
        <v>11691494</v>
      </c>
      <c r="E90" s="11">
        <v>25</v>
      </c>
      <c r="F90" s="11">
        <v>7</v>
      </c>
      <c r="G90" s="12"/>
      <c r="H90" s="12">
        <v>8</v>
      </c>
      <c r="I90" s="12"/>
      <c r="J90" s="12">
        <v>2.5</v>
      </c>
      <c r="K90" s="12">
        <v>2</v>
      </c>
      <c r="L90" s="26">
        <v>2</v>
      </c>
      <c r="M90" s="11">
        <v>5</v>
      </c>
      <c r="N90" s="15">
        <f>SUM(E90:M90)</f>
        <v>51.5</v>
      </c>
    </row>
    <row r="91" spans="1:14" s="27" customFormat="1" ht="26.1" customHeight="1">
      <c r="A91" s="13" t="s">
        <v>114</v>
      </c>
      <c r="B91" s="8" t="s">
        <v>115</v>
      </c>
      <c r="C91" s="14" t="s">
        <v>113</v>
      </c>
      <c r="D91" s="10">
        <v>11691494</v>
      </c>
      <c r="E91" s="11">
        <v>25</v>
      </c>
      <c r="F91" s="11">
        <v>7</v>
      </c>
      <c r="G91" s="12"/>
      <c r="H91" s="12">
        <v>8</v>
      </c>
      <c r="I91" s="12"/>
      <c r="J91" s="12">
        <v>2.5</v>
      </c>
      <c r="K91" s="12">
        <v>2</v>
      </c>
      <c r="L91" s="26">
        <v>2</v>
      </c>
      <c r="M91" s="11">
        <v>5</v>
      </c>
      <c r="N91" s="15">
        <f>SUM(E91:M91)</f>
        <v>51.5</v>
      </c>
    </row>
    <row r="92" spans="1:14" s="27" customFormat="1" ht="15.75" customHeight="1">
      <c r="A92" s="13" t="s">
        <v>116</v>
      </c>
      <c r="B92" s="8" t="s">
        <v>117</v>
      </c>
      <c r="C92" s="14" t="s">
        <v>28</v>
      </c>
      <c r="D92" s="55">
        <v>14699011</v>
      </c>
      <c r="E92" s="11">
        <v>25</v>
      </c>
      <c r="F92" s="26">
        <v>3</v>
      </c>
      <c r="G92" s="12">
        <v>0.3</v>
      </c>
      <c r="H92" s="12"/>
      <c r="I92" s="12">
        <v>0.6</v>
      </c>
      <c r="J92" s="12">
        <v>2.5</v>
      </c>
      <c r="K92" s="12">
        <v>5</v>
      </c>
      <c r="L92" s="26">
        <v>2</v>
      </c>
      <c r="M92" s="26">
        <v>5</v>
      </c>
      <c r="N92" s="15">
        <f>SUM(E92:M92)</f>
        <v>43.400000000000006</v>
      </c>
    </row>
    <row r="93" spans="1:14">
      <c r="C93" s="29"/>
    </row>
    <row r="94" spans="1:14" s="23" customFormat="1" ht="12.75">
      <c r="A94" s="57"/>
      <c r="B94" s="30" t="s">
        <v>43</v>
      </c>
      <c r="D94" s="58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 s="23" customFormat="1" ht="15" customHeight="1">
      <c r="A95" s="57"/>
      <c r="B95" s="30"/>
      <c r="D95" s="58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>
      <c r="B96" s="3" t="s">
        <v>2</v>
      </c>
      <c r="C96" s="2" t="s">
        <v>110</v>
      </c>
    </row>
    <row r="97" spans="1:14" s="48" customFormat="1">
      <c r="A97" s="23"/>
      <c r="B97" s="56"/>
      <c r="C97" s="49"/>
    </row>
    <row r="98" spans="1:14" s="48" customFormat="1">
      <c r="B98" s="23" t="s">
        <v>45</v>
      </c>
      <c r="C98" s="49"/>
    </row>
    <row r="99" spans="1:14" s="48" customFormat="1">
      <c r="C99" s="49"/>
    </row>
    <row r="100" spans="1:14" s="32" customFormat="1" ht="26.1" customHeight="1">
      <c r="A100" s="13" t="s">
        <v>118</v>
      </c>
      <c r="B100" s="8" t="s">
        <v>119</v>
      </c>
      <c r="C100" s="14" t="s">
        <v>120</v>
      </c>
      <c r="D100" s="10">
        <v>13714970</v>
      </c>
      <c r="E100" s="50" t="s">
        <v>121</v>
      </c>
      <c r="F100" s="51"/>
      <c r="G100" s="51"/>
      <c r="H100" s="51"/>
      <c r="I100" s="51"/>
      <c r="J100" s="51"/>
      <c r="K100" s="51"/>
      <c r="L100" s="51"/>
      <c r="M100" s="51"/>
      <c r="N100" s="52"/>
    </row>
    <row r="101" spans="1:14" s="32" customFormat="1" ht="26.1" customHeight="1">
      <c r="A101" s="13" t="s">
        <v>122</v>
      </c>
      <c r="B101" s="8" t="s">
        <v>123</v>
      </c>
      <c r="C101" s="14" t="s">
        <v>120</v>
      </c>
      <c r="D101" s="10">
        <v>13714970</v>
      </c>
      <c r="E101" s="50" t="s">
        <v>121</v>
      </c>
      <c r="F101" s="51"/>
      <c r="G101" s="51"/>
      <c r="H101" s="51"/>
      <c r="I101" s="51"/>
      <c r="J101" s="51"/>
      <c r="K101" s="51"/>
      <c r="L101" s="51"/>
      <c r="M101" s="51"/>
      <c r="N101" s="52"/>
    </row>
    <row r="103" spans="1:14">
      <c r="B103" s="3" t="s">
        <v>2</v>
      </c>
      <c r="C103" s="2" t="s">
        <v>124</v>
      </c>
    </row>
    <row r="104" spans="1:14">
      <c r="B104" s="3"/>
      <c r="C104" s="2"/>
    </row>
    <row r="105" spans="1:14">
      <c r="B105" s="3" t="s">
        <v>45</v>
      </c>
      <c r="C105" s="29"/>
    </row>
    <row r="106" spans="1:14">
      <c r="C106" s="29"/>
    </row>
    <row r="107" spans="1:14" s="24" customFormat="1" ht="21.75" customHeight="1">
      <c r="A107" s="5" t="s">
        <v>4</v>
      </c>
      <c r="B107" s="6" t="s">
        <v>5</v>
      </c>
      <c r="C107" s="6" t="s">
        <v>6</v>
      </c>
      <c r="D107" s="5" t="s">
        <v>7</v>
      </c>
      <c r="E107" s="5" t="s">
        <v>8</v>
      </c>
      <c r="F107" s="5" t="s">
        <v>9</v>
      </c>
      <c r="G107" s="5" t="s">
        <v>10</v>
      </c>
      <c r="H107" s="5" t="s">
        <v>11</v>
      </c>
      <c r="I107" s="5" t="s">
        <v>12</v>
      </c>
      <c r="J107" s="5" t="s">
        <v>13</v>
      </c>
      <c r="K107" s="5" t="s">
        <v>14</v>
      </c>
      <c r="L107" s="5" t="s">
        <v>15</v>
      </c>
      <c r="M107" s="5" t="s">
        <v>16</v>
      </c>
      <c r="N107" s="5" t="s">
        <v>17</v>
      </c>
    </row>
    <row r="108" spans="1:14" s="27" customFormat="1" ht="24" customHeight="1">
      <c r="A108" s="13" t="s">
        <v>125</v>
      </c>
      <c r="B108" s="8" t="s">
        <v>126</v>
      </c>
      <c r="C108" s="14" t="s">
        <v>127</v>
      </c>
      <c r="D108" s="10">
        <v>37105443</v>
      </c>
      <c r="E108" s="50" t="s">
        <v>128</v>
      </c>
      <c r="F108" s="51"/>
      <c r="G108" s="51"/>
      <c r="H108" s="51"/>
      <c r="I108" s="51"/>
      <c r="J108" s="51"/>
      <c r="K108" s="51"/>
      <c r="L108" s="51"/>
      <c r="M108" s="51"/>
      <c r="N108" s="52"/>
    </row>
    <row r="109" spans="1:14" s="27" customFormat="1" ht="24.75" customHeight="1">
      <c r="A109" s="13" t="s">
        <v>129</v>
      </c>
      <c r="B109" s="8" t="s">
        <v>130</v>
      </c>
      <c r="C109" s="14" t="s">
        <v>127</v>
      </c>
      <c r="D109" s="10">
        <v>37105443</v>
      </c>
      <c r="E109" s="50" t="s">
        <v>128</v>
      </c>
      <c r="F109" s="51"/>
      <c r="G109" s="51"/>
      <c r="H109" s="51"/>
      <c r="I109" s="51"/>
      <c r="J109" s="51"/>
      <c r="K109" s="51"/>
      <c r="L109" s="51"/>
      <c r="M109" s="51"/>
      <c r="N109" s="52"/>
    </row>
    <row r="110" spans="1:14" s="27" customFormat="1" ht="24" customHeight="1">
      <c r="A110" s="13" t="s">
        <v>131</v>
      </c>
      <c r="B110" s="8" t="s">
        <v>132</v>
      </c>
      <c r="C110" s="14" t="s">
        <v>127</v>
      </c>
      <c r="D110" s="10">
        <v>37105443</v>
      </c>
      <c r="E110" s="50" t="s">
        <v>128</v>
      </c>
      <c r="F110" s="51"/>
      <c r="G110" s="51"/>
      <c r="H110" s="51"/>
      <c r="I110" s="51"/>
      <c r="J110" s="51"/>
      <c r="K110" s="51"/>
      <c r="L110" s="51"/>
      <c r="M110" s="51"/>
      <c r="N110" s="52"/>
    </row>
    <row r="111" spans="1:14" s="27" customFormat="1" ht="21" customHeight="1">
      <c r="A111" s="13" t="s">
        <v>133</v>
      </c>
      <c r="B111" s="8" t="s">
        <v>134</v>
      </c>
      <c r="C111" s="14" t="s">
        <v>127</v>
      </c>
      <c r="D111" s="10">
        <v>37105443</v>
      </c>
      <c r="E111" s="50" t="s">
        <v>128</v>
      </c>
      <c r="F111" s="51"/>
      <c r="G111" s="51"/>
      <c r="H111" s="51"/>
      <c r="I111" s="51"/>
      <c r="J111" s="51"/>
      <c r="K111" s="51"/>
      <c r="L111" s="51"/>
      <c r="M111" s="51"/>
      <c r="N111" s="52"/>
    </row>
    <row r="113" spans="1:14">
      <c r="B113" s="3" t="s">
        <v>2</v>
      </c>
      <c r="C113" s="2" t="s">
        <v>135</v>
      </c>
    </row>
    <row r="114" spans="1:14">
      <c r="C114" s="4"/>
      <c r="D114" s="4"/>
    </row>
    <row r="115" spans="1:14" s="24" customFormat="1" ht="21.75" customHeight="1">
      <c r="A115" s="5" t="s">
        <v>4</v>
      </c>
      <c r="B115" s="6" t="s">
        <v>5</v>
      </c>
      <c r="C115" s="6" t="s">
        <v>6</v>
      </c>
      <c r="D115" s="5" t="s">
        <v>7</v>
      </c>
      <c r="E115" s="5" t="s">
        <v>8</v>
      </c>
      <c r="F115" s="5" t="s">
        <v>9</v>
      </c>
      <c r="G115" s="5" t="s">
        <v>10</v>
      </c>
      <c r="H115" s="5" t="s">
        <v>11</v>
      </c>
      <c r="I115" s="5" t="s">
        <v>12</v>
      </c>
      <c r="J115" s="5" t="s">
        <v>13</v>
      </c>
      <c r="K115" s="5" t="s">
        <v>14</v>
      </c>
      <c r="L115" s="5" t="s">
        <v>15</v>
      </c>
      <c r="M115" s="5" t="s">
        <v>16</v>
      </c>
      <c r="N115" s="5" t="s">
        <v>17</v>
      </c>
    </row>
    <row r="116" spans="1:14" s="27" customFormat="1" ht="21" customHeight="1">
      <c r="A116" s="13" t="s">
        <v>136</v>
      </c>
      <c r="B116" s="8" t="s">
        <v>137</v>
      </c>
      <c r="C116" s="14" t="s">
        <v>138</v>
      </c>
      <c r="D116" s="10">
        <v>4692200</v>
      </c>
      <c r="E116" s="11">
        <v>25</v>
      </c>
      <c r="F116" s="11"/>
      <c r="G116" s="12"/>
      <c r="H116" s="12"/>
      <c r="I116" s="12"/>
      <c r="J116" s="12">
        <v>2.5</v>
      </c>
      <c r="K116" s="12">
        <v>5</v>
      </c>
      <c r="L116" s="26">
        <v>2</v>
      </c>
      <c r="M116" s="11">
        <v>5</v>
      </c>
      <c r="N116" s="15">
        <f>SUM(E116:M116)</f>
        <v>39.5</v>
      </c>
    </row>
    <row r="117" spans="1:14" s="27" customFormat="1" ht="24" customHeight="1">
      <c r="A117" s="13" t="s">
        <v>139</v>
      </c>
      <c r="B117" s="8" t="s">
        <v>140</v>
      </c>
      <c r="C117" s="14" t="s">
        <v>138</v>
      </c>
      <c r="D117" s="25">
        <v>4692200</v>
      </c>
      <c r="E117" s="59">
        <v>25</v>
      </c>
      <c r="F117" s="59"/>
      <c r="G117" s="60"/>
      <c r="H117" s="60"/>
      <c r="I117" s="60"/>
      <c r="J117" s="60">
        <v>2.5</v>
      </c>
      <c r="K117" s="60">
        <v>5</v>
      </c>
      <c r="L117" s="61">
        <v>2</v>
      </c>
      <c r="M117" s="59">
        <v>5</v>
      </c>
      <c r="N117" s="62">
        <f>SUM(E117:M117)</f>
        <v>39.5</v>
      </c>
    </row>
    <row r="118" spans="1:14" s="32" customFormat="1" ht="21" customHeight="1">
      <c r="A118" s="13" t="s">
        <v>141</v>
      </c>
      <c r="B118" s="8" t="s">
        <v>142</v>
      </c>
      <c r="C118" s="14" t="s">
        <v>138</v>
      </c>
      <c r="D118" s="10">
        <v>4692200</v>
      </c>
      <c r="E118" s="11">
        <v>25</v>
      </c>
      <c r="F118" s="11"/>
      <c r="G118" s="12"/>
      <c r="H118" s="12"/>
      <c r="I118" s="12"/>
      <c r="J118" s="12">
        <v>2.5</v>
      </c>
      <c r="K118" s="12">
        <v>5</v>
      </c>
      <c r="L118" s="26">
        <v>2</v>
      </c>
      <c r="M118" s="11">
        <v>5</v>
      </c>
      <c r="N118" s="15">
        <f>SUM(E118:M118)</f>
        <v>39.5</v>
      </c>
    </row>
    <row r="120" spans="1:14">
      <c r="B120" s="3" t="s">
        <v>2</v>
      </c>
      <c r="C120" s="2" t="s">
        <v>143</v>
      </c>
    </row>
    <row r="121" spans="1:14">
      <c r="C121" s="4"/>
      <c r="D121" s="4"/>
    </row>
    <row r="122" spans="1:14" s="24" customFormat="1" ht="21.75" customHeight="1">
      <c r="A122" s="5" t="s">
        <v>4</v>
      </c>
      <c r="B122" s="6" t="s">
        <v>5</v>
      </c>
      <c r="C122" s="6" t="s">
        <v>6</v>
      </c>
      <c r="D122" s="5" t="s">
        <v>7</v>
      </c>
      <c r="E122" s="5" t="s">
        <v>8</v>
      </c>
      <c r="F122" s="5" t="s">
        <v>9</v>
      </c>
      <c r="G122" s="5" t="s">
        <v>10</v>
      </c>
      <c r="H122" s="5" t="s">
        <v>11</v>
      </c>
      <c r="I122" s="5" t="s">
        <v>12</v>
      </c>
      <c r="J122" s="5" t="s">
        <v>13</v>
      </c>
      <c r="K122" s="5" t="s">
        <v>14</v>
      </c>
      <c r="L122" s="5" t="s">
        <v>15</v>
      </c>
      <c r="M122" s="5" t="s">
        <v>16</v>
      </c>
      <c r="N122" s="5" t="s">
        <v>17</v>
      </c>
    </row>
    <row r="123" spans="1:14" s="27" customFormat="1" ht="21" customHeight="1">
      <c r="A123" s="13" t="s">
        <v>144</v>
      </c>
      <c r="B123" s="8" t="s">
        <v>145</v>
      </c>
      <c r="C123" s="14" t="s">
        <v>146</v>
      </c>
      <c r="D123" s="55">
        <v>4470594</v>
      </c>
      <c r="E123" s="11">
        <v>25</v>
      </c>
      <c r="F123" s="11"/>
      <c r="G123" s="12"/>
      <c r="H123" s="12"/>
      <c r="I123" s="12"/>
      <c r="J123" s="12"/>
      <c r="K123" s="12"/>
      <c r="L123" s="12">
        <v>2</v>
      </c>
      <c r="M123" s="11"/>
      <c r="N123" s="15">
        <f>SUM(E123:M123)</f>
        <v>27</v>
      </c>
    </row>
    <row r="124" spans="1:14" s="27" customFormat="1" ht="24.75" customHeight="1">
      <c r="A124" s="13" t="s">
        <v>147</v>
      </c>
      <c r="B124" s="8" t="s">
        <v>148</v>
      </c>
      <c r="C124" s="14" t="s">
        <v>105</v>
      </c>
      <c r="D124" s="55">
        <v>16107612</v>
      </c>
      <c r="E124" s="11">
        <v>25</v>
      </c>
      <c r="F124" s="11">
        <v>7</v>
      </c>
      <c r="G124" s="12">
        <v>0.3</v>
      </c>
      <c r="H124" s="12"/>
      <c r="I124" s="12">
        <v>0.3</v>
      </c>
      <c r="J124" s="12">
        <v>2.5</v>
      </c>
      <c r="K124" s="12">
        <v>5</v>
      </c>
      <c r="L124" s="12">
        <v>2</v>
      </c>
      <c r="M124" s="11">
        <v>5</v>
      </c>
      <c r="N124" s="15">
        <f>SUM(E124:M124)</f>
        <v>47.099999999999994</v>
      </c>
    </row>
    <row r="126" spans="1:14">
      <c r="B126" s="3" t="s">
        <v>2</v>
      </c>
      <c r="C126" s="2" t="s">
        <v>149</v>
      </c>
    </row>
    <row r="127" spans="1:14">
      <c r="C127" s="3"/>
    </row>
    <row r="128" spans="1:14" s="24" customFormat="1" ht="21.75" customHeight="1">
      <c r="A128" s="5" t="s">
        <v>4</v>
      </c>
      <c r="B128" s="6" t="s">
        <v>5</v>
      </c>
      <c r="C128" s="6" t="s">
        <v>6</v>
      </c>
      <c r="D128" s="5" t="s">
        <v>7</v>
      </c>
      <c r="E128" s="5" t="s">
        <v>8</v>
      </c>
      <c r="F128" s="5" t="s">
        <v>9</v>
      </c>
      <c r="G128" s="5" t="s">
        <v>10</v>
      </c>
      <c r="H128" s="5" t="s">
        <v>11</v>
      </c>
      <c r="I128" s="5" t="s">
        <v>12</v>
      </c>
      <c r="J128" s="5" t="s">
        <v>13</v>
      </c>
      <c r="K128" s="5" t="s">
        <v>14</v>
      </c>
      <c r="L128" s="5" t="s">
        <v>15</v>
      </c>
      <c r="M128" s="5" t="s">
        <v>16</v>
      </c>
      <c r="N128" s="5" t="s">
        <v>17</v>
      </c>
    </row>
    <row r="129" spans="1:14" s="27" customFormat="1" ht="18" customHeight="1">
      <c r="A129" s="13" t="s">
        <v>150</v>
      </c>
      <c r="B129" s="8" t="s">
        <v>151</v>
      </c>
      <c r="C129" s="14" t="s">
        <v>105</v>
      </c>
      <c r="D129" s="55">
        <v>16107612</v>
      </c>
      <c r="E129" s="11">
        <v>25</v>
      </c>
      <c r="F129" s="11">
        <v>7</v>
      </c>
      <c r="G129" s="12">
        <v>0.3</v>
      </c>
      <c r="H129" s="12"/>
      <c r="I129" s="12">
        <v>0.3</v>
      </c>
      <c r="J129" s="12">
        <v>2.5</v>
      </c>
      <c r="K129" s="12">
        <v>5</v>
      </c>
      <c r="L129" s="26">
        <v>2</v>
      </c>
      <c r="M129" s="11">
        <v>5</v>
      </c>
      <c r="N129" s="15">
        <f>SUM(E129:M129)</f>
        <v>47.099999999999994</v>
      </c>
    </row>
    <row r="130" spans="1:14">
      <c r="A130" s="63"/>
    </row>
    <row r="131" spans="1:14">
      <c r="B131" s="3" t="s">
        <v>2</v>
      </c>
      <c r="C131" s="2" t="s">
        <v>152</v>
      </c>
    </row>
    <row r="132" spans="1:14">
      <c r="C132" s="4"/>
      <c r="D132" s="4"/>
    </row>
    <row r="133" spans="1:14" s="24" customFormat="1" ht="21.75" customHeight="1">
      <c r="A133" s="5" t="s">
        <v>4</v>
      </c>
      <c r="B133" s="6" t="s">
        <v>5</v>
      </c>
      <c r="C133" s="6" t="s">
        <v>6</v>
      </c>
      <c r="D133" s="5" t="s">
        <v>7</v>
      </c>
      <c r="E133" s="5" t="s">
        <v>8</v>
      </c>
      <c r="F133" s="5" t="s">
        <v>9</v>
      </c>
      <c r="G133" s="5" t="s">
        <v>10</v>
      </c>
      <c r="H133" s="5" t="s">
        <v>11</v>
      </c>
      <c r="I133" s="5" t="s">
        <v>12</v>
      </c>
      <c r="J133" s="5" t="s">
        <v>13</v>
      </c>
      <c r="K133" s="5" t="s">
        <v>14</v>
      </c>
      <c r="L133" s="5" t="s">
        <v>15</v>
      </c>
      <c r="M133" s="5" t="s">
        <v>16</v>
      </c>
      <c r="N133" s="5" t="s">
        <v>17</v>
      </c>
    </row>
    <row r="134" spans="1:14" s="66" customFormat="1" ht="15.75" customHeight="1">
      <c r="A134" s="13" t="s">
        <v>153</v>
      </c>
      <c r="B134" s="8" t="s">
        <v>154</v>
      </c>
      <c r="C134" s="8" t="s">
        <v>155</v>
      </c>
      <c r="D134" s="64" t="s">
        <v>156</v>
      </c>
      <c r="E134" s="65">
        <v>25</v>
      </c>
      <c r="F134" s="65">
        <v>3</v>
      </c>
      <c r="G134" s="65">
        <v>0.3</v>
      </c>
      <c r="H134" s="65"/>
      <c r="I134" s="65"/>
      <c r="J134" s="65">
        <v>2.5</v>
      </c>
      <c r="K134" s="65">
        <v>5</v>
      </c>
      <c r="L134" s="65">
        <v>2</v>
      </c>
      <c r="M134" s="65">
        <v>5</v>
      </c>
      <c r="N134" s="15">
        <f t="shared" ref="N134:N139" si="3">SUM(E134:M134)</f>
        <v>42.8</v>
      </c>
    </row>
    <row r="135" spans="1:14" s="66" customFormat="1" ht="15.75" customHeight="1">
      <c r="A135" s="13" t="s">
        <v>157</v>
      </c>
      <c r="B135" s="8" t="s">
        <v>158</v>
      </c>
      <c r="C135" s="8" t="s">
        <v>155</v>
      </c>
      <c r="D135" s="64" t="s">
        <v>156</v>
      </c>
      <c r="E135" s="65">
        <v>25</v>
      </c>
      <c r="F135" s="65">
        <v>3</v>
      </c>
      <c r="G135" s="65">
        <v>0.3</v>
      </c>
      <c r="H135" s="65"/>
      <c r="I135" s="65"/>
      <c r="J135" s="65">
        <v>2.5</v>
      </c>
      <c r="K135" s="65">
        <v>5</v>
      </c>
      <c r="L135" s="65">
        <v>2</v>
      </c>
      <c r="M135" s="65">
        <v>5</v>
      </c>
      <c r="N135" s="15">
        <f t="shared" si="3"/>
        <v>42.8</v>
      </c>
    </row>
    <row r="136" spans="1:14" s="66" customFormat="1" ht="15.75" customHeight="1">
      <c r="A136" s="13" t="s">
        <v>159</v>
      </c>
      <c r="B136" s="8" t="s">
        <v>160</v>
      </c>
      <c r="C136" s="8" t="s">
        <v>155</v>
      </c>
      <c r="D136" s="64" t="s">
        <v>156</v>
      </c>
      <c r="E136" s="65">
        <v>25</v>
      </c>
      <c r="F136" s="65">
        <v>3</v>
      </c>
      <c r="G136" s="65">
        <v>0.3</v>
      </c>
      <c r="H136" s="65"/>
      <c r="I136" s="65"/>
      <c r="J136" s="65">
        <v>2.5</v>
      </c>
      <c r="K136" s="65">
        <v>5</v>
      </c>
      <c r="L136" s="65">
        <v>2</v>
      </c>
      <c r="M136" s="65">
        <v>5</v>
      </c>
      <c r="N136" s="15">
        <f t="shared" si="3"/>
        <v>42.8</v>
      </c>
    </row>
    <row r="137" spans="1:14" s="66" customFormat="1" ht="15.75" customHeight="1">
      <c r="A137" s="13" t="s">
        <v>161</v>
      </c>
      <c r="B137" s="8" t="s">
        <v>162</v>
      </c>
      <c r="C137" s="8" t="s">
        <v>155</v>
      </c>
      <c r="D137" s="64" t="s">
        <v>156</v>
      </c>
      <c r="E137" s="65">
        <v>25</v>
      </c>
      <c r="F137" s="65">
        <v>3</v>
      </c>
      <c r="G137" s="65">
        <v>0.3</v>
      </c>
      <c r="H137" s="65"/>
      <c r="I137" s="65"/>
      <c r="J137" s="65">
        <v>2.5</v>
      </c>
      <c r="K137" s="65">
        <v>5</v>
      </c>
      <c r="L137" s="65">
        <v>2</v>
      </c>
      <c r="M137" s="65">
        <v>5</v>
      </c>
      <c r="N137" s="15">
        <f t="shared" si="3"/>
        <v>42.8</v>
      </c>
    </row>
    <row r="138" spans="1:14" s="66" customFormat="1" ht="15.75" customHeight="1">
      <c r="A138" s="13" t="s">
        <v>163</v>
      </c>
      <c r="B138" s="8" t="s">
        <v>164</v>
      </c>
      <c r="C138" s="8" t="s">
        <v>155</v>
      </c>
      <c r="D138" s="64" t="s">
        <v>156</v>
      </c>
      <c r="E138" s="65">
        <v>25</v>
      </c>
      <c r="F138" s="65">
        <v>3</v>
      </c>
      <c r="G138" s="65">
        <v>0.3</v>
      </c>
      <c r="H138" s="65"/>
      <c r="I138" s="65"/>
      <c r="J138" s="65">
        <v>2.5</v>
      </c>
      <c r="K138" s="65">
        <v>5</v>
      </c>
      <c r="L138" s="65">
        <v>2</v>
      </c>
      <c r="M138" s="65">
        <v>5</v>
      </c>
      <c r="N138" s="15">
        <f t="shared" si="3"/>
        <v>42.8</v>
      </c>
    </row>
    <row r="139" spans="1:14" s="2" customFormat="1" ht="15.75" customHeight="1">
      <c r="A139" s="13" t="s">
        <v>165</v>
      </c>
      <c r="B139" s="8" t="s">
        <v>166</v>
      </c>
      <c r="C139" s="8" t="s">
        <v>155</v>
      </c>
      <c r="D139" s="64" t="s">
        <v>156</v>
      </c>
      <c r="E139" s="65">
        <v>25</v>
      </c>
      <c r="F139" s="65">
        <v>3</v>
      </c>
      <c r="G139" s="65">
        <v>0.3</v>
      </c>
      <c r="H139" s="65"/>
      <c r="I139" s="65"/>
      <c r="J139" s="65">
        <v>2.5</v>
      </c>
      <c r="K139" s="65">
        <v>5</v>
      </c>
      <c r="L139" s="65">
        <v>2</v>
      </c>
      <c r="M139" s="65">
        <v>5</v>
      </c>
      <c r="N139" s="15">
        <f t="shared" si="3"/>
        <v>42.8</v>
      </c>
    </row>
    <row r="141" spans="1:14">
      <c r="B141" s="3" t="s">
        <v>2</v>
      </c>
      <c r="C141" s="2" t="s">
        <v>167</v>
      </c>
    </row>
    <row r="142" spans="1:14">
      <c r="C142" s="4"/>
      <c r="D142" s="4"/>
    </row>
    <row r="143" spans="1:14" s="24" customFormat="1" ht="21.75" customHeight="1">
      <c r="A143" s="5" t="s">
        <v>4</v>
      </c>
      <c r="B143" s="6" t="s">
        <v>5</v>
      </c>
      <c r="C143" s="6" t="s">
        <v>6</v>
      </c>
      <c r="D143" s="5" t="s">
        <v>7</v>
      </c>
      <c r="E143" s="5" t="s">
        <v>8</v>
      </c>
      <c r="F143" s="5" t="s">
        <v>9</v>
      </c>
      <c r="G143" s="5" t="s">
        <v>10</v>
      </c>
      <c r="H143" s="5" t="s">
        <v>11</v>
      </c>
      <c r="I143" s="5" t="s">
        <v>12</v>
      </c>
      <c r="J143" s="5" t="s">
        <v>13</v>
      </c>
      <c r="K143" s="5" t="s">
        <v>14</v>
      </c>
      <c r="L143" s="5" t="s">
        <v>15</v>
      </c>
      <c r="M143" s="5" t="s">
        <v>16</v>
      </c>
      <c r="N143" s="5" t="s">
        <v>17</v>
      </c>
    </row>
    <row r="144" spans="1:14" s="66" customFormat="1" ht="15.75" customHeight="1">
      <c r="A144" s="13" t="s">
        <v>168</v>
      </c>
      <c r="B144" s="8" t="s">
        <v>169</v>
      </c>
      <c r="C144" s="8" t="s">
        <v>105</v>
      </c>
      <c r="D144" s="10">
        <v>16107612</v>
      </c>
      <c r="E144" s="11">
        <v>25</v>
      </c>
      <c r="F144" s="11">
        <v>7</v>
      </c>
      <c r="G144" s="12">
        <v>0.3</v>
      </c>
      <c r="H144" s="12"/>
      <c r="I144" s="12">
        <v>0.3</v>
      </c>
      <c r="J144" s="12">
        <v>2.5</v>
      </c>
      <c r="K144" s="12">
        <v>5</v>
      </c>
      <c r="L144" s="26">
        <v>2</v>
      </c>
      <c r="M144" s="11">
        <v>5</v>
      </c>
      <c r="N144" s="15">
        <f>SUM(E144:M144)</f>
        <v>47.099999999999994</v>
      </c>
    </row>
    <row r="146" spans="2:14">
      <c r="B146" s="67" t="s">
        <v>170</v>
      </c>
      <c r="C146" s="2" t="s">
        <v>171</v>
      </c>
    </row>
    <row r="147" spans="2:14">
      <c r="B147" s="68"/>
      <c r="C147" s="69"/>
    </row>
    <row r="148" spans="2:14" s="24" customFormat="1" ht="21.75" customHeight="1">
      <c r="C148" s="6" t="s">
        <v>172</v>
      </c>
      <c r="D148" s="5" t="s">
        <v>7</v>
      </c>
      <c r="E148" s="5" t="s">
        <v>8</v>
      </c>
      <c r="F148" s="5" t="s">
        <v>9</v>
      </c>
      <c r="G148" s="5" t="s">
        <v>10</v>
      </c>
      <c r="H148" s="5" t="s">
        <v>11</v>
      </c>
      <c r="I148" s="5" t="s">
        <v>12</v>
      </c>
      <c r="J148" s="5" t="s">
        <v>13</v>
      </c>
      <c r="K148" s="5" t="s">
        <v>14</v>
      </c>
      <c r="L148" s="5" t="s">
        <v>15</v>
      </c>
      <c r="M148" s="5" t="s">
        <v>16</v>
      </c>
      <c r="N148" s="5" t="s">
        <v>17</v>
      </c>
    </row>
    <row r="149" spans="2:14" s="3" customFormat="1" ht="15.75" customHeight="1">
      <c r="C149" s="8" t="s">
        <v>25</v>
      </c>
      <c r="D149" s="10">
        <v>12208288</v>
      </c>
      <c r="E149" s="11">
        <v>25</v>
      </c>
      <c r="F149" s="11">
        <v>8</v>
      </c>
      <c r="G149" s="12"/>
      <c r="H149" s="12"/>
      <c r="I149" s="12"/>
      <c r="J149" s="12">
        <v>2.25</v>
      </c>
      <c r="K149" s="12">
        <v>4.5</v>
      </c>
      <c r="L149" s="26">
        <v>2</v>
      </c>
      <c r="M149" s="11">
        <v>5</v>
      </c>
      <c r="N149" s="12">
        <f>SUM(E149:M149)</f>
        <v>46.75</v>
      </c>
    </row>
    <row r="150" spans="2:14" s="3" customFormat="1" ht="15.75" customHeight="1">
      <c r="C150" s="8" t="s">
        <v>20</v>
      </c>
      <c r="D150" s="10">
        <v>28129904</v>
      </c>
      <c r="E150" s="11">
        <v>25</v>
      </c>
      <c r="F150" s="11">
        <v>7</v>
      </c>
      <c r="G150" s="12">
        <v>0.3</v>
      </c>
      <c r="H150" s="12"/>
      <c r="I150" s="12">
        <v>0.3</v>
      </c>
      <c r="J150" s="12">
        <v>1.25</v>
      </c>
      <c r="K150" s="12">
        <v>2.5</v>
      </c>
      <c r="L150" s="26">
        <v>2</v>
      </c>
      <c r="M150" s="11">
        <v>5</v>
      </c>
      <c r="N150" s="12">
        <f>SUM(E150:M150)</f>
        <v>43.349999999999994</v>
      </c>
    </row>
    <row r="151" spans="2:14" s="23" customFormat="1" ht="12.75" customHeight="1">
      <c r="B151" s="18"/>
      <c r="C151" s="19"/>
      <c r="D151" s="16"/>
      <c r="E151" s="16"/>
      <c r="F151" s="20"/>
      <c r="G151" s="20"/>
      <c r="H151" s="20"/>
      <c r="I151" s="20"/>
      <c r="J151" s="20"/>
      <c r="K151" s="16"/>
      <c r="L151" s="16"/>
      <c r="M151" s="20"/>
    </row>
    <row r="152" spans="2:14" ht="12.75" customHeight="1">
      <c r="B152" s="67" t="s">
        <v>170</v>
      </c>
      <c r="C152" s="2" t="s">
        <v>171</v>
      </c>
    </row>
    <row r="153" spans="2:14" s="23" customFormat="1" ht="12.75" customHeight="1">
      <c r="B153" s="18" t="s">
        <v>45</v>
      </c>
      <c r="C153" s="19"/>
      <c r="D153" s="16"/>
      <c r="E153" s="16"/>
      <c r="F153" s="20"/>
      <c r="G153" s="20"/>
      <c r="H153" s="20"/>
      <c r="I153" s="20"/>
      <c r="J153" s="20"/>
      <c r="K153" s="16"/>
      <c r="L153" s="16"/>
      <c r="M153" s="20"/>
    </row>
    <row r="154" spans="2:14" s="23" customFormat="1" ht="12.75" customHeight="1">
      <c r="B154" s="18"/>
      <c r="C154" s="70"/>
      <c r="D154" s="71"/>
      <c r="E154" s="16"/>
      <c r="F154" s="72"/>
      <c r="G154" s="72"/>
      <c r="H154" s="72"/>
      <c r="I154" s="16"/>
      <c r="J154" s="16"/>
      <c r="K154" s="16"/>
      <c r="L154" s="16"/>
      <c r="M154" s="20"/>
    </row>
    <row r="155" spans="2:14" s="24" customFormat="1" ht="21.75" customHeight="1">
      <c r="C155" s="6" t="s">
        <v>172</v>
      </c>
      <c r="D155" s="5" t="s">
        <v>7</v>
      </c>
      <c r="E155" s="5" t="s">
        <v>8</v>
      </c>
      <c r="F155" s="5" t="s">
        <v>9</v>
      </c>
      <c r="G155" s="5" t="s">
        <v>10</v>
      </c>
      <c r="H155" s="5" t="s">
        <v>11</v>
      </c>
      <c r="I155" s="5" t="s">
        <v>12</v>
      </c>
      <c r="J155" s="5" t="s">
        <v>13</v>
      </c>
      <c r="K155" s="5" t="s">
        <v>14</v>
      </c>
      <c r="L155" s="5" t="s">
        <v>15</v>
      </c>
      <c r="M155" s="5" t="s">
        <v>16</v>
      </c>
      <c r="N155" s="5" t="s">
        <v>17</v>
      </c>
    </row>
    <row r="156" spans="2:14" s="23" customFormat="1" ht="15.75" customHeight="1">
      <c r="C156" s="8" t="s">
        <v>93</v>
      </c>
      <c r="D156" s="10">
        <v>13714970</v>
      </c>
      <c r="E156" s="50" t="s">
        <v>94</v>
      </c>
      <c r="F156" s="51"/>
      <c r="G156" s="51"/>
      <c r="H156" s="51"/>
      <c r="I156" s="51"/>
      <c r="J156" s="51"/>
      <c r="K156" s="51"/>
      <c r="L156" s="51"/>
      <c r="M156" s="51"/>
      <c r="N156" s="52"/>
    </row>
    <row r="157" spans="2:14" ht="12.75" customHeight="1"/>
    <row r="158" spans="2:14" ht="12.75" customHeight="1">
      <c r="B158" s="3" t="s">
        <v>173</v>
      </c>
      <c r="C158" s="2" t="s">
        <v>174</v>
      </c>
    </row>
    <row r="159" spans="2:14" ht="12.75" customHeight="1">
      <c r="B159" s="3" t="s">
        <v>45</v>
      </c>
      <c r="C159" s="2"/>
    </row>
    <row r="160" spans="2:14" ht="12.75" customHeight="1">
      <c r="B160" s="68"/>
      <c r="C160" s="69"/>
    </row>
    <row r="161" spans="2:14" s="24" customFormat="1" ht="21.75" customHeight="1">
      <c r="C161" s="6" t="s">
        <v>172</v>
      </c>
      <c r="D161" s="5" t="s">
        <v>7</v>
      </c>
      <c r="E161" s="5" t="s">
        <v>8</v>
      </c>
      <c r="F161" s="5" t="s">
        <v>9</v>
      </c>
      <c r="G161" s="5" t="s">
        <v>10</v>
      </c>
      <c r="H161" s="5" t="s">
        <v>11</v>
      </c>
      <c r="I161" s="5" t="s">
        <v>12</v>
      </c>
      <c r="J161" s="5" t="s">
        <v>13</v>
      </c>
      <c r="K161" s="5" t="s">
        <v>14</v>
      </c>
      <c r="L161" s="5" t="s">
        <v>15</v>
      </c>
      <c r="M161" s="5" t="s">
        <v>16</v>
      </c>
      <c r="N161" s="5" t="s">
        <v>17</v>
      </c>
    </row>
    <row r="162" spans="2:14" s="3" customFormat="1" ht="15.75" customHeight="1">
      <c r="C162" s="8" t="s">
        <v>175</v>
      </c>
      <c r="D162" s="10">
        <v>26524034</v>
      </c>
      <c r="E162" s="73" t="s">
        <v>176</v>
      </c>
      <c r="F162" s="74"/>
      <c r="G162" s="74"/>
      <c r="H162" s="74"/>
      <c r="I162" s="74"/>
      <c r="J162" s="74"/>
      <c r="K162" s="74"/>
      <c r="L162" s="74"/>
      <c r="M162" s="74"/>
      <c r="N162" s="75"/>
    </row>
    <row r="163" spans="2:14" s="3" customFormat="1" ht="15.75" customHeight="1">
      <c r="C163" s="8" t="s">
        <v>93</v>
      </c>
      <c r="D163" s="10">
        <v>13714970</v>
      </c>
      <c r="E163" s="50" t="s">
        <v>94</v>
      </c>
      <c r="F163" s="51"/>
      <c r="G163" s="51"/>
      <c r="H163" s="51"/>
      <c r="I163" s="51"/>
      <c r="J163" s="51"/>
      <c r="K163" s="51"/>
      <c r="L163" s="51"/>
      <c r="M163" s="51"/>
      <c r="N163" s="52"/>
    </row>
    <row r="165" spans="2:14">
      <c r="B165" s="2" t="s">
        <v>177</v>
      </c>
      <c r="C165" s="2"/>
    </row>
    <row r="167" spans="2:14" ht="23.25" customHeight="1">
      <c r="C167" s="6" t="s">
        <v>172</v>
      </c>
      <c r="D167" s="5" t="s">
        <v>7</v>
      </c>
    </row>
    <row r="168" spans="2:14" ht="15.75" customHeight="1">
      <c r="C168" s="8" t="s">
        <v>178</v>
      </c>
      <c r="D168" s="10">
        <v>34932951</v>
      </c>
    </row>
  </sheetData>
  <mergeCells count="20">
    <mergeCell ref="E162:N162"/>
    <mergeCell ref="E163:N163"/>
    <mergeCell ref="E111:N111"/>
    <mergeCell ref="C114:D114"/>
    <mergeCell ref="C121:D121"/>
    <mergeCell ref="C132:D132"/>
    <mergeCell ref="C142:D142"/>
    <mergeCell ref="E156:N156"/>
    <mergeCell ref="C88:D88"/>
    <mergeCell ref="E100:N100"/>
    <mergeCell ref="E101:N101"/>
    <mergeCell ref="E108:N108"/>
    <mergeCell ref="E109:N109"/>
    <mergeCell ref="E110:N110"/>
    <mergeCell ref="C4:D4"/>
    <mergeCell ref="C10:D10"/>
    <mergeCell ref="C32:D32"/>
    <mergeCell ref="C37:D37"/>
    <mergeCell ref="E73:N73"/>
    <mergeCell ref="C79:D7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2014-12-12T18:44:07Z</dcterms:created>
  <dcterms:modified xsi:type="dcterms:W3CDTF">2014-12-12T18:45:42Z</dcterms:modified>
</cp:coreProperties>
</file>